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navno-my.sharepoint.com/personal/hilde_myrbakk_nav_no/Documents/Bedriftsundersøkelsen/2025/Til publisering/"/>
    </mc:Choice>
  </mc:AlternateContent>
  <xr:revisionPtr revIDLastSave="1125" documentId="8_{6F75C382-241E-4461-B01F-DB6702FC8EBE}" xr6:coauthVersionLast="47" xr6:coauthVersionMax="47" xr10:uidLastSave="{92A26448-CFF8-4CC3-8FEC-A5D13C3E272D}"/>
  <bookViews>
    <workbookView xWindow="-108" yWindow="-108" windowWidth="30936" windowHeight="16776" tabRatio="812" xr2:uid="{0B3A6583-7912-4EFE-8E81-D9E00486FE8D}"/>
  </bookViews>
  <sheets>
    <sheet name="Navs bedriftsundersøkelse 2025" sheetId="16" r:id="rId1"/>
    <sheet name="Figur 1" sheetId="1" r:id="rId2"/>
    <sheet name="Tabell 1" sheetId="18" r:id="rId3"/>
    <sheet name="Figur 2" sheetId="20" r:id="rId4"/>
    <sheet name="Figur 3" sheetId="3" r:id="rId5"/>
    <sheet name="Tabell 2" sheetId="6" r:id="rId6"/>
    <sheet name="Tabell 3" sheetId="12" r:id="rId7"/>
    <sheet name="Tabell 4" sheetId="13" r:id="rId8"/>
    <sheet name="Figur 4" sheetId="21" r:id="rId9"/>
    <sheet name="Figur 5" sheetId="17" r:id="rId10"/>
    <sheet name="Figur 6" sheetId="1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2" l="1"/>
  <c r="E17" i="12"/>
  <c r="E14" i="12"/>
  <c r="E5" i="12"/>
  <c r="E6" i="12"/>
  <c r="E10" i="12"/>
  <c r="E15" i="12"/>
  <c r="E11" i="12"/>
  <c r="E13" i="12"/>
  <c r="E16" i="12"/>
  <c r="E12" i="12"/>
  <c r="E18" i="12"/>
  <c r="E8" i="12"/>
  <c r="E9" i="12"/>
</calcChain>
</file>

<file path=xl/sharedStrings.xml><?xml version="1.0" encoding="utf-8"?>
<sst xmlns="http://schemas.openxmlformats.org/spreadsheetml/2006/main" count="155" uniqueCount="90">
  <si>
    <t>Sysselsatte personer etter arbeidssted</t>
  </si>
  <si>
    <t>Nordland</t>
  </si>
  <si>
    <t>Landet</t>
  </si>
  <si>
    <t>Sysselsatte personer etter arbeidssted:</t>
  </si>
  <si>
    <t>Copyright</t>
  </si>
  <si>
    <t>Måleenhet:</t>
  </si>
  <si>
    <t>personer</t>
  </si>
  <si>
    <t>Målemetode:</t>
  </si>
  <si>
    <t>Situasjon (tidspunkt)</t>
  </si>
  <si>
    <t>Referansetid:</t>
  </si>
  <si>
    <t>4. kvartal</t>
  </si>
  <si>
    <t>Database:</t>
  </si>
  <si>
    <t>Ekstern PRODUKSJON</t>
  </si>
  <si>
    <t>Intern referansekode:</t>
  </si>
  <si>
    <t>SysselsatteArb</t>
  </si>
  <si>
    <t>Fikk ikke ansatt noen</t>
  </si>
  <si>
    <t>Ansatt noen med lavere eller annen formell kompetanse</t>
  </si>
  <si>
    <t>Undervisning</t>
  </si>
  <si>
    <t>Transport og lagring</t>
  </si>
  <si>
    <t>Overnattings- og serveringsvirksomhet</t>
  </si>
  <si>
    <t>Personlig tjenesteyting</t>
  </si>
  <si>
    <t>Prod. av annen industri</t>
  </si>
  <si>
    <t>Prod. av metallvarer</t>
  </si>
  <si>
    <t>Industri, samlet</t>
  </si>
  <si>
    <t>Bygge- og anleggsvirksomhet</t>
  </si>
  <si>
    <t>Varehandel, motorvognreparasjoner</t>
  </si>
  <si>
    <t>Elektrisitet, vann og renovasjon</t>
  </si>
  <si>
    <t>Informasjon og kommunikasjon</t>
  </si>
  <si>
    <t>Eiendomsdrift, forretningsmessig og faglig tjenesteyting</t>
  </si>
  <si>
    <t>Jordbruk, skogbruk og fiske</t>
  </si>
  <si>
    <t>I alt</t>
  </si>
  <si>
    <t>Mangel på arbeidskraft i antall personer</t>
  </si>
  <si>
    <t>NAVs stramhets-indikator</t>
  </si>
  <si>
    <t>Næring</t>
  </si>
  <si>
    <t>Bergverksdrift og utvinning</t>
  </si>
  <si>
    <t>Finansierings- og forsikringsvirksomhet</t>
  </si>
  <si>
    <t>Nedgang</t>
  </si>
  <si>
    <t>Uendret</t>
  </si>
  <si>
    <t>Økning</t>
  </si>
  <si>
    <t>Nettoandel</t>
  </si>
  <si>
    <t>95 % konfidens-intervall, nedre grense</t>
  </si>
  <si>
    <t>95 % konfidens-intervall, øvre grense</t>
  </si>
  <si>
    <t>Prosent virksomheter med alvorlige rekrutterings-problemer</t>
  </si>
  <si>
    <t>Industrien samlet</t>
  </si>
  <si>
    <t>Figur 1.</t>
  </si>
  <si>
    <t>Kilde: 
Statistisk sentralbyrå, tabell 07984: Sysselsatte per 4. kvartal, etter statistikkvariabel, næring (SN2007), år, region og alder</t>
  </si>
  <si>
    <t>Nettoandel 2022</t>
  </si>
  <si>
    <t>Nettoandel 2023</t>
  </si>
  <si>
    <t>Nettoandel 2024</t>
  </si>
  <si>
    <t>Antall</t>
  </si>
  <si>
    <t>Tabell 1.</t>
  </si>
  <si>
    <t>Prosent</t>
  </si>
  <si>
    <t>Endring fra 2023 til 2024</t>
  </si>
  <si>
    <t>Ja</t>
  </si>
  <si>
    <t>Nei</t>
  </si>
  <si>
    <t>Vet ikke</t>
  </si>
  <si>
    <t>Sysselsetting 4. kvartal 2023 og 2024 etter arbeidssted Nordland, antall sysselsatte fordelt på næring, endring fra 2023 til 2024. (Kilde: SSB)</t>
  </si>
  <si>
    <t xml:space="preserve">Personer med kortvarig og langvarig fravær fra arbeid. Bosatt i Nordland, registrert hos Nav. </t>
  </si>
  <si>
    <t>Navs bedriftsundersøkelse 2025 Nordland</t>
  </si>
  <si>
    <t>Helse- og sosialtjenester</t>
  </si>
  <si>
    <t>Uoppgitt</t>
  </si>
  <si>
    <t>Finansiering og forsikring</t>
  </si>
  <si>
    <t>Forretningsmessig tjenesteyting</t>
  </si>
  <si>
    <t>Teknisk tjenesteyting, eiendomsdrift</t>
  </si>
  <si>
    <t>Off.adm., forsvar, sosialforsikring</t>
  </si>
  <si>
    <t>Industri</t>
  </si>
  <si>
    <t>Varehandel, reparasjon av motorvogner</t>
  </si>
  <si>
    <t>Alle næringer</t>
  </si>
  <si>
    <t>NAVs sysselsettingsbarometer Nordland. Prosentandel virksomheter som venter redusert, uendret eller økt sysselsetting. Næringer, Nordland. NAVs bedriftsundersøkelse 2025</t>
  </si>
  <si>
    <t>Nettoandel 2025</t>
  </si>
  <si>
    <t>NAVs sysselsettingsbarometer Nordland. Nettoandel virksomheter som forventer sysselsettingsvekst. Næringer, Nordland. NAVs bedriftsundersøkelser 2022, 2023, 2024 og 2025</t>
  </si>
  <si>
    <t>Kan det være aktuelt for din bedrift å ansette personer med behov for ekstra oppfølging eller tilrettelegging?</t>
  </si>
  <si>
    <t>Virksomheter som er positive til inkluderende rekruttering. Svar på Nordlands ekstraspørsmål i NAVs bedriftsundersøkelse 2025</t>
  </si>
  <si>
    <t>Sysselsatte 4. kvartal 2024 fordelt på næring som andel av totalt antall sysselsatte i Nordland/landet (Kilde: SSB)</t>
  </si>
  <si>
    <t>Sysselsatte i enkeltnæringer som andel av totalt antall sysselsatte i Nordland og landet (Kilde: SSB)</t>
  </si>
  <si>
    <t>Prosentvis endring fra 2023 til 2024 for antall sysselsatte med arbeidssted Nordland fordelt på næring (Kilde: SSB)</t>
  </si>
  <si>
    <t>Estimert andel virksomheter i Nordland som har mislyktes i å rekruttere arbeidskraft eller har måttet ansette noen med annen eller lavere formell kompetanse enn man søkte etter, etter næringer i Nordland. Prosent. Navs bedriftsundersøkelse 2025</t>
  </si>
  <si>
    <r>
      <t>Tabell 2.</t>
    </r>
    <r>
      <rPr>
        <sz val="9"/>
        <color theme="1"/>
        <rFont val="Arial"/>
        <family val="2"/>
      </rPr>
      <t xml:space="preserve"> </t>
    </r>
  </si>
  <si>
    <t>Estimert mangel på arbeidskraft i næringer i Nordland. Navs bedriftsundersøkelse 2025</t>
  </si>
  <si>
    <r>
      <t>Tabell 3.</t>
    </r>
    <r>
      <rPr>
        <sz val="9"/>
        <color theme="1"/>
        <rFont val="Arial"/>
        <family val="2"/>
      </rPr>
      <t xml:space="preserve"> </t>
    </r>
  </si>
  <si>
    <t xml:space="preserve">Figur 2. </t>
  </si>
  <si>
    <t>Økning i sysselsetting fra 4. kvartal 2023 til 4. kvartal 2024 etter regioner i Nordland. (Kilde: Indeks Nordland, SSB)</t>
  </si>
  <si>
    <t>Regionene — Indeks Nordland</t>
  </si>
  <si>
    <r>
      <t>Figur 3.</t>
    </r>
    <r>
      <rPr>
        <sz val="10"/>
        <color theme="1"/>
        <rFont val="Arial"/>
        <family val="2"/>
      </rPr>
      <t xml:space="preserve"> </t>
    </r>
  </si>
  <si>
    <r>
      <t>Tabell 4.</t>
    </r>
    <r>
      <rPr>
        <sz val="9"/>
        <color theme="1"/>
        <rFont val="Arial"/>
        <family val="2"/>
      </rPr>
      <t xml:space="preserve"> </t>
    </r>
  </si>
  <si>
    <t>Figur 4.</t>
  </si>
  <si>
    <t>Figur 5.</t>
  </si>
  <si>
    <t xml:space="preserve">Figur 6. </t>
  </si>
  <si>
    <t>Prosentvis endring fra 2023 til 2024 for antall sysselsatte med arbeidssted Nordland fordelt på næring. (Kilde: SSB, sysselsetting 4. kvartal 2023 og 2024)</t>
  </si>
  <si>
    <r>
      <t xml:space="preserve">Navs bedriftsundersøkelse kartlegger etterspørselen etter arbeidskraft for fylket som helhet og innenfor den enkelte næring. 
Siden bedriftsundersøkelsen er en utvalgsundersøkelse, er det knyttet usikkerhet til tallene. På grunn av mangel i populasjonsfilen som utvalget er trukket fra i år er det færre svar enn vanlig i noen næringer i enkelte fylker. For Nordland gjelder dette spesielt innen næringene offentlig forvaltning, undervisning og helse- og sosialtjenester. Mest utslag er det i næringen helse- og sosialtjeneste der det er stor nedgang i svar fra kommunale helsetjenester. Det er sannsynlig at dette har gitt et for lavt estimat for mangel på arbeidskraft i Nordland. I tillegg kan det ha betydning for sysselsettingsforventninger og rekrutteringsproblemer i nevnte næringer og for fylket som helhet.   
Med bakgrunn i disse forholdene har Nav Nordland i år valgt å ikke publisere resultater for næringene helse- og sosialtjenester, undervisning og offentlig forvaltning. Derfor presenterer vi heller ikke samlede tall for Nordland når det gjelder sysselsettingsforventninger, rekrutteringsproblemer og mangel etter yrke og næring. 
Mangelen i årets populasjonsfil har fordelt seg ulikt mellom fylkets regioner. Dette har medført at noen regioner har hatt langt flere virksomheter som deltok i årets undersøkelse sammenlignet med tidligere år, mens det for andre regioner har vært færre virksomheter. Ettersom denne undersøkelsen i utgangspunktet ikke er representativ på regionsnivå har vi med bakgrunn i denne ekstra usikkerheten valgt å ikke presentere svar fordelt på regioner i år. 
Vi henviser til rapport fra Arbeids- og velferdsdirektoratet når det gjelder tall for landet som helhet, fordelt på næringer, yrker og utdanninger. 
Dette vedlegget inneholder alle figurer og tabeller fra Nav Nordlands notat om bedriftsundersøkelsen 2025.
</t>
    </r>
    <r>
      <rPr>
        <b/>
        <sz val="14"/>
        <color theme="1"/>
        <rFont val="Arial"/>
        <family val="2"/>
      </rPr>
      <t>Nav Nordland 
8. mai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</si>
</sst>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###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indexed="6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8EAADB"/>
      </top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 style="medium">
        <color rgb="FFB4C6E7"/>
      </left>
      <right/>
      <top style="medium">
        <color rgb="FFB4C6E7"/>
      </top>
      <bottom style="thick">
        <color rgb="FF8EAADB"/>
      </bottom>
      <diagonal/>
    </border>
    <border>
      <left/>
      <right/>
      <top style="medium">
        <color rgb="FFB4C6E7"/>
      </top>
      <bottom style="thick">
        <color rgb="FF8EAADB"/>
      </bottom>
      <diagonal/>
    </border>
    <border>
      <left/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 style="medium">
        <color rgb="FFB4C6E7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rgb="FFB4C6E7"/>
      </right>
      <top/>
      <bottom style="medium">
        <color rgb="FF8EAAD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29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11" fillId="2" borderId="4" xfId="0" applyNumberFormat="1" applyFont="1" applyFill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1" xfId="0" applyBorder="1"/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justify" vertical="center"/>
    </xf>
    <xf numFmtId="0" fontId="14" fillId="0" borderId="2" xfId="0" applyFont="1" applyBorder="1" applyAlignment="1">
      <alignment wrapText="1"/>
    </xf>
    <xf numFmtId="9" fontId="15" fillId="0" borderId="2" xfId="0" applyNumberFormat="1" applyFont="1" applyBorder="1"/>
    <xf numFmtId="0" fontId="15" fillId="0" borderId="2" xfId="0" applyFont="1" applyBorder="1"/>
    <xf numFmtId="0" fontId="17" fillId="0" borderId="2" xfId="0" applyFont="1" applyBorder="1"/>
    <xf numFmtId="0" fontId="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20" fillId="0" borderId="0" xfId="0" applyFont="1"/>
    <xf numFmtId="164" fontId="15" fillId="0" borderId="2" xfId="2" applyNumberFormat="1" applyFont="1" applyFill="1" applyBorder="1" applyAlignment="1" applyProtection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1" fillId="3" borderId="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center" vertical="center" wrapText="1"/>
    </xf>
    <xf numFmtId="9" fontId="13" fillId="2" borderId="9" xfId="0" applyNumberFormat="1" applyFont="1" applyFill="1" applyBorder="1" applyAlignment="1">
      <alignment horizontal="center" vertical="center" wrapText="1"/>
    </xf>
    <xf numFmtId="9" fontId="13" fillId="2" borderId="10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0" xfId="0" applyFont="1"/>
    <xf numFmtId="1" fontId="15" fillId="0" borderId="17" xfId="0" applyNumberFormat="1" applyFont="1" applyBorder="1" applyAlignment="1">
      <alignment horizontal="center"/>
    </xf>
    <xf numFmtId="164" fontId="15" fillId="0" borderId="18" xfId="2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164" fontId="15" fillId="0" borderId="20" xfId="2" applyNumberFormat="1" applyFont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64" fontId="14" fillId="0" borderId="22" xfId="2" applyNumberFormat="1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25" fillId="0" borderId="0" xfId="4" applyFont="1" applyAlignment="1">
      <alignment vertical="center" wrapText="1"/>
    </xf>
    <xf numFmtId="0" fontId="9" fillId="0" borderId="0" xfId="4"/>
    <xf numFmtId="0" fontId="24" fillId="0" borderId="0" xfId="4" applyFont="1" applyAlignment="1">
      <alignment wrapText="1"/>
    </xf>
    <xf numFmtId="0" fontId="26" fillId="0" borderId="2" xfId="4" applyFont="1" applyBorder="1" applyAlignment="1">
      <alignment horizontal="center" wrapText="1"/>
    </xf>
    <xf numFmtId="0" fontId="23" fillId="0" borderId="2" xfId="4" applyFont="1" applyBorder="1" applyAlignment="1">
      <alignment wrapText="1"/>
    </xf>
    <xf numFmtId="0" fontId="26" fillId="0" borderId="2" xfId="4" applyFont="1" applyBorder="1" applyAlignment="1">
      <alignment vertical="top" wrapText="1"/>
    </xf>
    <xf numFmtId="0" fontId="26" fillId="0" borderId="0" xfId="4" applyFont="1" applyAlignment="1">
      <alignment vertical="center" wrapText="1"/>
    </xf>
    <xf numFmtId="0" fontId="23" fillId="0" borderId="0" xfId="4" applyFont="1"/>
    <xf numFmtId="166" fontId="23" fillId="5" borderId="2" xfId="4" applyNumberFormat="1" applyFont="1" applyFill="1" applyBorder="1" applyAlignment="1">
      <alignment horizontal="center" vertical="top"/>
    </xf>
    <xf numFmtId="165" fontId="0" fillId="0" borderId="0" xfId="0" applyNumberFormat="1"/>
    <xf numFmtId="0" fontId="9" fillId="6" borderId="2" xfId="0" applyFont="1" applyFill="1" applyBorder="1"/>
    <xf numFmtId="0" fontId="14" fillId="6" borderId="2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165" fontId="14" fillId="0" borderId="26" xfId="1" applyNumberFormat="1" applyFont="1" applyBorder="1" applyAlignment="1">
      <alignment horizontal="center" vertical="center"/>
    </xf>
    <xf numFmtId="165" fontId="14" fillId="0" borderId="23" xfId="1" applyNumberFormat="1" applyFont="1" applyBorder="1" applyAlignment="1">
      <alignment horizontal="center" vertical="center"/>
    </xf>
    <xf numFmtId="165" fontId="15" fillId="0" borderId="27" xfId="1" applyNumberFormat="1" applyFont="1" applyBorder="1" applyAlignment="1">
      <alignment horizontal="center" vertical="center"/>
    </xf>
    <xf numFmtId="165" fontId="15" fillId="0" borderId="24" xfId="1" applyNumberFormat="1" applyFont="1" applyBorder="1" applyAlignment="1">
      <alignment horizontal="center" vertical="center"/>
    </xf>
    <xf numFmtId="165" fontId="15" fillId="0" borderId="28" xfId="1" applyNumberFormat="1" applyFont="1" applyBorder="1" applyAlignment="1">
      <alignment horizontal="center" vertical="center"/>
    </xf>
    <xf numFmtId="165" fontId="15" fillId="0" borderId="25" xfId="1" applyNumberFormat="1" applyFont="1" applyBorder="1" applyAlignment="1">
      <alignment horizontal="center" vertical="center"/>
    </xf>
    <xf numFmtId="0" fontId="16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29" fillId="0" borderId="0" xfId="5"/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14" fillId="4" borderId="13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3" fillId="0" borderId="1" xfId="4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</cellXfs>
  <cellStyles count="6">
    <cellStyle name="Hyperkobling" xfId="5" builtinId="8"/>
    <cellStyle name="Komma" xfId="1" builtinId="3"/>
    <cellStyle name="Normal" xfId="0" builtinId="0"/>
    <cellStyle name="Normal 2" xfId="3" xr:uid="{C8885E34-61AE-4AF7-9758-22C420B00240}"/>
    <cellStyle name="Normal_Ark1" xfId="4" xr:uid="{A3C4E280-3371-4730-8479-5BBD4822DB38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7835871513016"/>
          <c:y val="5.2517963657801328E-2"/>
          <c:w val="0.58698192634574042"/>
          <c:h val="0.929341452662101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1'!$C$4</c:f>
              <c:strCache>
                <c:ptCount val="1"/>
                <c:pt idx="0">
                  <c:v>Landet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1'!$A$5:$A$21</c:f>
              <c:strCache>
                <c:ptCount val="17"/>
                <c:pt idx="0">
                  <c:v>Uoppgitt</c:v>
                </c:pt>
                <c:pt idx="1">
                  <c:v>Bergverksdrift og utvinning</c:v>
                </c:pt>
                <c:pt idx="2">
                  <c:v>Finansiering og forsikring</c:v>
                </c:pt>
                <c:pt idx="3">
                  <c:v>Informasjon og kommunikasjon</c:v>
                </c:pt>
                <c:pt idx="4">
                  <c:v>Elektrisitet, vann og renovasjon</c:v>
                </c:pt>
                <c:pt idx="5">
                  <c:v>Forretningsmessig tjenesteyting</c:v>
                </c:pt>
                <c:pt idx="6">
                  <c:v>Personlig tjenesteyting</c:v>
                </c:pt>
                <c:pt idx="7">
                  <c:v>Overnattings- og serveringsvirksomhet</c:v>
                </c:pt>
                <c:pt idx="8">
                  <c:v>Teknisk tjenesteyting, eiendomsdrift</c:v>
                </c:pt>
                <c:pt idx="9">
                  <c:v>Jordbruk, skogbruk og fiske</c:v>
                </c:pt>
                <c:pt idx="10">
                  <c:v>Transport og lagring</c:v>
                </c:pt>
                <c:pt idx="11">
                  <c:v>Off.adm., forsvar, sosialforsikring</c:v>
                </c:pt>
                <c:pt idx="12">
                  <c:v>Industri</c:v>
                </c:pt>
                <c:pt idx="13">
                  <c:v>Undervisning</c:v>
                </c:pt>
                <c:pt idx="14">
                  <c:v>Bygge- og anleggsvirksomhet</c:v>
                </c:pt>
                <c:pt idx="15">
                  <c:v>Varehandel, reparasjon av motorvogner</c:v>
                </c:pt>
                <c:pt idx="16">
                  <c:v>Helse- og sosialtjenester</c:v>
                </c:pt>
              </c:strCache>
            </c:strRef>
          </c:cat>
          <c:val>
            <c:numRef>
              <c:f>'Figur 1'!$C$5:$C$21</c:f>
              <c:numCache>
                <c:formatCode>0.0\ %</c:formatCode>
                <c:ptCount val="17"/>
                <c:pt idx="0">
                  <c:v>6.6272810964629822E-3</c:v>
                </c:pt>
                <c:pt idx="1">
                  <c:v>2.3143097024568716E-2</c:v>
                </c:pt>
                <c:pt idx="2">
                  <c:v>1.8724443966366269E-2</c:v>
                </c:pt>
                <c:pt idx="3">
                  <c:v>4.0831329828771953E-2</c:v>
                </c:pt>
                <c:pt idx="4">
                  <c:v>1.2999613036074258E-2</c:v>
                </c:pt>
                <c:pt idx="5">
                  <c:v>4.5027513554214763E-2</c:v>
                </c:pt>
                <c:pt idx="6">
                  <c:v>4.24982782200777E-2</c:v>
                </c:pt>
                <c:pt idx="7">
                  <c:v>3.6440267158776747E-2</c:v>
                </c:pt>
                <c:pt idx="8">
                  <c:v>6.8209726065862092E-2</c:v>
                </c:pt>
                <c:pt idx="9">
                  <c:v>2.2817600292807362E-2</c:v>
                </c:pt>
                <c:pt idx="10">
                  <c:v>4.7755469532528017E-2</c:v>
                </c:pt>
                <c:pt idx="11">
                  <c:v>6.2795374314256622E-2</c:v>
                </c:pt>
                <c:pt idx="12">
                  <c:v>7.5904650412319141E-2</c:v>
                </c:pt>
                <c:pt idx="13">
                  <c:v>8.1887573708245967E-2</c:v>
                </c:pt>
                <c:pt idx="14">
                  <c:v>8.2924832606670024E-2</c:v>
                </c:pt>
                <c:pt idx="15">
                  <c:v>0.12378794376869336</c:v>
                </c:pt>
                <c:pt idx="16">
                  <c:v>0.207625005413304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5-4FD7-B986-806780AC7735}"/>
            </c:ext>
          </c:extLst>
        </c:ser>
        <c:ser>
          <c:idx val="1"/>
          <c:order val="1"/>
          <c:tx>
            <c:strRef>
              <c:f>'Figur 1'!$B$4</c:f>
              <c:strCache>
                <c:ptCount val="1"/>
                <c:pt idx="0">
                  <c:v>Nordland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1'!$A$5:$A$21</c:f>
              <c:strCache>
                <c:ptCount val="17"/>
                <c:pt idx="0">
                  <c:v>Uoppgitt</c:v>
                </c:pt>
                <c:pt idx="1">
                  <c:v>Bergverksdrift og utvinning</c:v>
                </c:pt>
                <c:pt idx="2">
                  <c:v>Finansiering og forsikring</c:v>
                </c:pt>
                <c:pt idx="3">
                  <c:v>Informasjon og kommunikasjon</c:v>
                </c:pt>
                <c:pt idx="4">
                  <c:v>Elektrisitet, vann og renovasjon</c:v>
                </c:pt>
                <c:pt idx="5">
                  <c:v>Forretningsmessig tjenesteyting</c:v>
                </c:pt>
                <c:pt idx="6">
                  <c:v>Personlig tjenesteyting</c:v>
                </c:pt>
                <c:pt idx="7">
                  <c:v>Overnattings- og serveringsvirksomhet</c:v>
                </c:pt>
                <c:pt idx="8">
                  <c:v>Teknisk tjenesteyting, eiendomsdrift</c:v>
                </c:pt>
                <c:pt idx="9">
                  <c:v>Jordbruk, skogbruk og fiske</c:v>
                </c:pt>
                <c:pt idx="10">
                  <c:v>Transport og lagring</c:v>
                </c:pt>
                <c:pt idx="11">
                  <c:v>Off.adm., forsvar, sosialforsikring</c:v>
                </c:pt>
                <c:pt idx="12">
                  <c:v>Industri</c:v>
                </c:pt>
                <c:pt idx="13">
                  <c:v>Undervisning</c:v>
                </c:pt>
                <c:pt idx="14">
                  <c:v>Bygge- og anleggsvirksomhet</c:v>
                </c:pt>
                <c:pt idx="15">
                  <c:v>Varehandel, reparasjon av motorvogner</c:v>
                </c:pt>
                <c:pt idx="16">
                  <c:v>Helse- og sosialtjenester</c:v>
                </c:pt>
              </c:strCache>
            </c:strRef>
          </c:cat>
          <c:val>
            <c:numRef>
              <c:f>'Figur 1'!$B$5:$B$21</c:f>
              <c:numCache>
                <c:formatCode>0.0\ %</c:formatCode>
                <c:ptCount val="17"/>
                <c:pt idx="0">
                  <c:v>5.4515367621735585E-3</c:v>
                </c:pt>
                <c:pt idx="1">
                  <c:v>7.9463078228292558E-3</c:v>
                </c:pt>
                <c:pt idx="2">
                  <c:v>8.4755016841804639E-3</c:v>
                </c:pt>
                <c:pt idx="3">
                  <c:v>1.2591453939134306E-2</c:v>
                </c:pt>
                <c:pt idx="4">
                  <c:v>1.9084578618888022E-2</c:v>
                </c:pt>
                <c:pt idx="5">
                  <c:v>3.2784819696091524E-2</c:v>
                </c:pt>
                <c:pt idx="6">
                  <c:v>3.4540399331367759E-2</c:v>
                </c:pt>
                <c:pt idx="7">
                  <c:v>3.547278851565322E-2</c:v>
                </c:pt>
                <c:pt idx="8">
                  <c:v>4.3158699359087435E-2</c:v>
                </c:pt>
                <c:pt idx="9">
                  <c:v>5.396937395526212E-2</c:v>
                </c:pt>
                <c:pt idx="10">
                  <c:v>6.5452040756327226E-2</c:v>
                </c:pt>
                <c:pt idx="11">
                  <c:v>7.8135893623633962E-2</c:v>
                </c:pt>
                <c:pt idx="12">
                  <c:v>8.1369856109669125E-2</c:v>
                </c:pt>
                <c:pt idx="13">
                  <c:v>8.646859696427521E-2</c:v>
                </c:pt>
                <c:pt idx="14">
                  <c:v>8.9206965199203694E-2</c:v>
                </c:pt>
                <c:pt idx="15">
                  <c:v>0.10791354820284085</c:v>
                </c:pt>
                <c:pt idx="16">
                  <c:v>0.23797763945938227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5-4FD7-B986-806780AC7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435297344"/>
        <c:axId val="435298328"/>
      </c:barChart>
      <c:catAx>
        <c:axId val="43529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435298328"/>
        <c:crosses val="autoZero"/>
        <c:auto val="1"/>
        <c:lblAlgn val="ctr"/>
        <c:lblOffset val="100"/>
        <c:noMultiLvlLbl val="0"/>
      </c:catAx>
      <c:valAx>
        <c:axId val="435298328"/>
        <c:scaling>
          <c:orientation val="minMax"/>
        </c:scaling>
        <c:delete val="1"/>
        <c:axPos val="b"/>
        <c:numFmt formatCode="0.0\ %" sourceLinked="1"/>
        <c:majorTickMark val="none"/>
        <c:minorTickMark val="none"/>
        <c:tickLblPos val="nextTo"/>
        <c:crossAx val="4352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 1'!$A$8:$A$25</c:f>
              <c:strCache>
                <c:ptCount val="18"/>
                <c:pt idx="0">
                  <c:v>Alle næringer</c:v>
                </c:pt>
                <c:pt idx="1">
                  <c:v>Bergverksdrift og utvinning</c:v>
                </c:pt>
                <c:pt idx="2">
                  <c:v>Uoppgitt</c:v>
                </c:pt>
                <c:pt idx="3">
                  <c:v>Bygge- og anleggsvirksomhet</c:v>
                </c:pt>
                <c:pt idx="4">
                  <c:v>Informasjon og kommunikasjon</c:v>
                </c:pt>
                <c:pt idx="5">
                  <c:v>Varehandel, reparasjon av motorvogner</c:v>
                </c:pt>
                <c:pt idx="6">
                  <c:v>Teknisk tjenesteyting, eiendomsdrift</c:v>
                </c:pt>
                <c:pt idx="7">
                  <c:v>Undervisning</c:v>
                </c:pt>
                <c:pt idx="8">
                  <c:v>Helse- og sosialtjenester</c:v>
                </c:pt>
                <c:pt idx="9">
                  <c:v>Off.adm., forsvar, sosialforsikring</c:v>
                </c:pt>
                <c:pt idx="10">
                  <c:v>Jordbruk, skogbruk og fiske</c:v>
                </c:pt>
                <c:pt idx="11">
                  <c:v>Personlig tjenesteyting</c:v>
                </c:pt>
                <c:pt idx="12">
                  <c:v>Forretningsmessig tjenesteyting</c:v>
                </c:pt>
                <c:pt idx="13">
                  <c:v>Finansiering og forsikring</c:v>
                </c:pt>
                <c:pt idx="14">
                  <c:v>Industri</c:v>
                </c:pt>
                <c:pt idx="15">
                  <c:v>Transport og lagring</c:v>
                </c:pt>
                <c:pt idx="16">
                  <c:v>Elektrisitet, vann og renovasjon</c:v>
                </c:pt>
                <c:pt idx="17">
                  <c:v>Overnattings- og serveringsvirksomhet</c:v>
                </c:pt>
              </c:strCache>
            </c:strRef>
          </c:cat>
          <c:val>
            <c:numRef>
              <c:f>'Tabell 1'!$E$8:$E$25</c:f>
              <c:numCache>
                <c:formatCode>0.0\ %</c:formatCode>
                <c:ptCount val="18"/>
                <c:pt idx="0">
                  <c:v>4.9583998655349187E-4</c:v>
                </c:pt>
                <c:pt idx="1">
                  <c:v>-7.7972709551656916E-2</c:v>
                </c:pt>
                <c:pt idx="2">
                  <c:v>-6.0781476121562955E-2</c:v>
                </c:pt>
                <c:pt idx="3">
                  <c:v>-3.463321516225798E-2</c:v>
                </c:pt>
                <c:pt idx="4">
                  <c:v>-2.0901371652514697E-2</c:v>
                </c:pt>
                <c:pt idx="5">
                  <c:v>-1.4573905039502953E-2</c:v>
                </c:pt>
                <c:pt idx="6">
                  <c:v>-1.3440860215053764E-2</c:v>
                </c:pt>
                <c:pt idx="7">
                  <c:v>-3.4849951597289448E-3</c:v>
                </c:pt>
                <c:pt idx="8">
                  <c:v>7.0599032793250733E-5</c:v>
                </c:pt>
                <c:pt idx="9">
                  <c:v>2.1505376344086021E-4</c:v>
                </c:pt>
                <c:pt idx="10">
                  <c:v>7.2111616240790096E-3</c:v>
                </c:pt>
                <c:pt idx="11">
                  <c:v>7.3493385595296426E-3</c:v>
                </c:pt>
                <c:pt idx="12">
                  <c:v>7.4858027878162104E-3</c:v>
                </c:pt>
                <c:pt idx="13">
                  <c:v>1.9191919191919191E-2</c:v>
                </c:pt>
                <c:pt idx="14">
                  <c:v>1.9898926089703096E-2</c:v>
                </c:pt>
                <c:pt idx="15">
                  <c:v>2.8239641066244391E-2</c:v>
                </c:pt>
                <c:pt idx="16">
                  <c:v>5.0392972723069814E-2</c:v>
                </c:pt>
                <c:pt idx="17">
                  <c:v>6.2924742008557771E-2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2-47BC-BB3B-029A3060E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01543328"/>
        <c:axId val="1101542368"/>
      </c:barChart>
      <c:catAx>
        <c:axId val="110154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101542368"/>
        <c:crosses val="autoZero"/>
        <c:auto val="1"/>
        <c:lblAlgn val="ctr"/>
        <c:lblOffset val="100"/>
        <c:noMultiLvlLbl val="0"/>
      </c:catAx>
      <c:valAx>
        <c:axId val="11015423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10154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3'!$B$6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AA-4FCB-9E48-A60EDBA453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AA-4FCB-9E48-A60EDBA453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3'!$A$7:$A$18</c:f>
              <c:strCache>
                <c:ptCount val="12"/>
                <c:pt idx="0">
                  <c:v>Finansierings- og forsikringsvirksomhet</c:v>
                </c:pt>
                <c:pt idx="1">
                  <c:v>Industri, samlet</c:v>
                </c:pt>
                <c:pt idx="2">
                  <c:v>Bergverksdrift og utvinning</c:v>
                </c:pt>
                <c:pt idx="3">
                  <c:v>Bygge- og anleggsvirksomhet</c:v>
                </c:pt>
                <c:pt idx="4">
                  <c:v>Elektrisitet, vann og renovasjon</c:v>
                </c:pt>
                <c:pt idx="5">
                  <c:v>Overnattings- og serveringsvirksomhet</c:v>
                </c:pt>
                <c:pt idx="6">
                  <c:v>Eiendomsdrift, forretningsmessig og faglig tjenesteyting</c:v>
                </c:pt>
                <c:pt idx="7">
                  <c:v>Varehandel, motorvognreparasjoner</c:v>
                </c:pt>
                <c:pt idx="8">
                  <c:v>Personlig tjenesteyting</c:v>
                </c:pt>
                <c:pt idx="9">
                  <c:v>Transport og lagring</c:v>
                </c:pt>
                <c:pt idx="10">
                  <c:v>Jordbruk, skogbruk og fiske</c:v>
                </c:pt>
                <c:pt idx="11">
                  <c:v>Informasjon og kommunikasjon</c:v>
                </c:pt>
              </c:strCache>
            </c:strRef>
          </c:cat>
          <c:val>
            <c:numRef>
              <c:f>'Figur 3'!$B$7:$B$18</c:f>
              <c:numCache>
                <c:formatCode>0%</c:formatCode>
                <c:ptCount val="12"/>
                <c:pt idx="0">
                  <c:v>0.16700000000000001</c:v>
                </c:pt>
                <c:pt idx="1">
                  <c:v>0.22</c:v>
                </c:pt>
                <c:pt idx="2">
                  <c:v>0.25</c:v>
                </c:pt>
                <c:pt idx="3">
                  <c:v>0.14499999999999999</c:v>
                </c:pt>
                <c:pt idx="4">
                  <c:v>0.17599999999999999</c:v>
                </c:pt>
                <c:pt idx="5">
                  <c:v>0.125</c:v>
                </c:pt>
                <c:pt idx="6">
                  <c:v>0.184</c:v>
                </c:pt>
                <c:pt idx="7">
                  <c:v>0.13400000000000001</c:v>
                </c:pt>
                <c:pt idx="8">
                  <c:v>0.11799999999999999</c:v>
                </c:pt>
                <c:pt idx="9">
                  <c:v>0.125</c:v>
                </c:pt>
                <c:pt idx="10">
                  <c:v>3.2000000000000001E-2</c:v>
                </c:pt>
                <c:pt idx="11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A-4FCB-9E48-A60EDBA453DF}"/>
            </c:ext>
          </c:extLst>
        </c:ser>
        <c:ser>
          <c:idx val="1"/>
          <c:order val="1"/>
          <c:tx>
            <c:strRef>
              <c:f>'Figur 3'!$C$6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AA-4FCB-9E48-A60EDBA453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AA-4FCB-9E48-A60EDBA453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3'!$A$7:$A$18</c:f>
              <c:strCache>
                <c:ptCount val="12"/>
                <c:pt idx="0">
                  <c:v>Finansierings- og forsikringsvirksomhet</c:v>
                </c:pt>
                <c:pt idx="1">
                  <c:v>Industri, samlet</c:v>
                </c:pt>
                <c:pt idx="2">
                  <c:v>Bergverksdrift og utvinning</c:v>
                </c:pt>
                <c:pt idx="3">
                  <c:v>Bygge- og anleggsvirksomhet</c:v>
                </c:pt>
                <c:pt idx="4">
                  <c:v>Elektrisitet, vann og renovasjon</c:v>
                </c:pt>
                <c:pt idx="5">
                  <c:v>Overnattings- og serveringsvirksomhet</c:v>
                </c:pt>
                <c:pt idx="6">
                  <c:v>Eiendomsdrift, forretningsmessig og faglig tjenesteyting</c:v>
                </c:pt>
                <c:pt idx="7">
                  <c:v>Varehandel, motorvognreparasjoner</c:v>
                </c:pt>
                <c:pt idx="8">
                  <c:v>Personlig tjenesteyting</c:v>
                </c:pt>
                <c:pt idx="9">
                  <c:v>Transport og lagring</c:v>
                </c:pt>
                <c:pt idx="10">
                  <c:v>Jordbruk, skogbruk og fiske</c:v>
                </c:pt>
                <c:pt idx="11">
                  <c:v>Informasjon og kommunikasjon</c:v>
                </c:pt>
              </c:strCache>
            </c:strRef>
          </c:cat>
          <c:val>
            <c:numRef>
              <c:f>'Figur 3'!$C$7:$C$18</c:f>
              <c:numCache>
                <c:formatCode>0%</c:formatCode>
                <c:ptCount val="12"/>
                <c:pt idx="0">
                  <c:v>0.16700000000000001</c:v>
                </c:pt>
                <c:pt idx="1">
                  <c:v>0.08</c:v>
                </c:pt>
                <c:pt idx="3">
                  <c:v>9.1999999999999998E-2</c:v>
                </c:pt>
                <c:pt idx="4">
                  <c:v>5.8999999999999997E-2</c:v>
                </c:pt>
                <c:pt idx="5">
                  <c:v>0.1</c:v>
                </c:pt>
                <c:pt idx="6">
                  <c:v>3.4000000000000002E-2</c:v>
                </c:pt>
                <c:pt idx="7">
                  <c:v>7.8E-2</c:v>
                </c:pt>
                <c:pt idx="8">
                  <c:v>5.8999999999999997E-2</c:v>
                </c:pt>
                <c:pt idx="9">
                  <c:v>2.5000000000000001E-2</c:v>
                </c:pt>
                <c:pt idx="10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A-4FCB-9E48-A60EDBA453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/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0.5500000000000000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82704640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20694886885720337"/>
          <c:y val="1.5903307888040712E-2"/>
          <c:w val="0.79305109574313393"/>
          <c:h val="2.9056157252374103E-2"/>
        </c:manualLayout>
      </c:layout>
      <c:overlay val="0"/>
      <c:txPr>
        <a:bodyPr/>
        <a:lstStyle/>
        <a:p>
          <a:pPr>
            <a:defRPr sz="10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'Tabell 1'!$A$8:$A$25</c15:sqref>
                  </c15:fullRef>
                </c:ext>
              </c:extLst>
              <c:f>('Tabell 1'!$A$9,'Tabell 1'!$A$11:$A$14,'Tabell 1'!$A$18:$A$25)</c:f>
              <c:strCache>
                <c:ptCount val="13"/>
                <c:pt idx="0">
                  <c:v>Bergverksdrift og utvinning</c:v>
                </c:pt>
                <c:pt idx="1">
                  <c:v>Bygge- og anleggsvirksomhet</c:v>
                </c:pt>
                <c:pt idx="2">
                  <c:v>Informasjon og kommunikasjon</c:v>
                </c:pt>
                <c:pt idx="3">
                  <c:v>Varehandel, reparasjon av motorvogner</c:v>
                </c:pt>
                <c:pt idx="4">
                  <c:v>Teknisk tjenesteyting, eiendomsdrift</c:v>
                </c:pt>
                <c:pt idx="5">
                  <c:v>Jordbruk, skogbruk og fiske</c:v>
                </c:pt>
                <c:pt idx="6">
                  <c:v>Personlig tjenesteyting</c:v>
                </c:pt>
                <c:pt idx="7">
                  <c:v>Forretningsmessig tjenesteyting</c:v>
                </c:pt>
                <c:pt idx="8">
                  <c:v>Finansiering og forsikring</c:v>
                </c:pt>
                <c:pt idx="9">
                  <c:v>Industri</c:v>
                </c:pt>
                <c:pt idx="10">
                  <c:v>Transport og lagring</c:v>
                </c:pt>
                <c:pt idx="11">
                  <c:v>Elektrisitet, vann og renovasjon</c:v>
                </c:pt>
                <c:pt idx="12">
                  <c:v>Overnattings- og serveringsvirksomhet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1'!$E$8:$E$25</c15:sqref>
                  </c15:fullRef>
                </c:ext>
              </c:extLst>
              <c:f>('Tabell 1'!$E$9,'Tabell 1'!$E$11:$E$14,'Tabell 1'!$E$18:$E$25)</c:f>
              <c:numCache>
                <c:formatCode>0.0\ %</c:formatCode>
                <c:ptCount val="13"/>
                <c:pt idx="0">
                  <c:v>-7.7972709551656916E-2</c:v>
                </c:pt>
                <c:pt idx="1">
                  <c:v>-3.463321516225798E-2</c:v>
                </c:pt>
                <c:pt idx="2">
                  <c:v>-2.0901371652514697E-2</c:v>
                </c:pt>
                <c:pt idx="3">
                  <c:v>-1.4573905039502953E-2</c:v>
                </c:pt>
                <c:pt idx="4">
                  <c:v>-1.3440860215053764E-2</c:v>
                </c:pt>
                <c:pt idx="5">
                  <c:v>7.2111616240790096E-3</c:v>
                </c:pt>
                <c:pt idx="6">
                  <c:v>7.3493385595296426E-3</c:v>
                </c:pt>
                <c:pt idx="7">
                  <c:v>7.4858027878162104E-3</c:v>
                </c:pt>
                <c:pt idx="8">
                  <c:v>1.9191919191919191E-2</c:v>
                </c:pt>
                <c:pt idx="9">
                  <c:v>1.9898926089703096E-2</c:v>
                </c:pt>
                <c:pt idx="10">
                  <c:v>2.8239641066244391E-2</c:v>
                </c:pt>
                <c:pt idx="11">
                  <c:v>5.0392972723069814E-2</c:v>
                </c:pt>
                <c:pt idx="12">
                  <c:v>6.2924742008557771E-2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E-4E2F-B237-F4B1E73E5E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01543328"/>
        <c:axId val="1101542368"/>
      </c:barChart>
      <c:catAx>
        <c:axId val="110154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101542368"/>
        <c:crosses val="autoZero"/>
        <c:auto val="1"/>
        <c:lblAlgn val="ctr"/>
        <c:lblOffset val="100"/>
        <c:noMultiLvlLbl val="0"/>
      </c:catAx>
      <c:valAx>
        <c:axId val="1101542368"/>
        <c:scaling>
          <c:orientation val="minMax"/>
        </c:scaling>
        <c:delete val="1"/>
        <c:axPos val="b"/>
        <c:numFmt formatCode="0.0\ %" sourceLinked="1"/>
        <c:majorTickMark val="none"/>
        <c:minorTickMark val="none"/>
        <c:tickLblPos val="nextTo"/>
        <c:crossAx val="110154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nb-NO"/>
              <a:t>Positive til inkluderende rekruttering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738-4AB4-BF58-38B75835813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738-4AB4-BF58-38B75835813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738-4AB4-BF58-38B75835813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61111111111108"/>
                      <c:h val="0.212355305378204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738-4AB4-BF58-38B758358135}"/>
                </c:ext>
              </c:extLst>
            </c:dLbl>
            <c:dLbl>
              <c:idx val="1"/>
              <c:layout>
                <c:manualLayout>
                  <c:x val="0.21850393700787396"/>
                  <c:y val="-0.28658387451220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284711286089239"/>
                      <c:h val="0.16599461924004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738-4AB4-BF58-38B758358135}"/>
                </c:ext>
              </c:extLst>
            </c:dLbl>
            <c:dLbl>
              <c:idx val="2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8-4AB4-BF58-38B758358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6'!$B$6:$D$6</c:f>
              <c:strCache>
                <c:ptCount val="3"/>
                <c:pt idx="0">
                  <c:v>Ja</c:v>
                </c:pt>
                <c:pt idx="1">
                  <c:v>Nei</c:v>
                </c:pt>
                <c:pt idx="2">
                  <c:v>Vet ikke</c:v>
                </c:pt>
              </c:strCache>
            </c:strRef>
          </c:cat>
          <c:val>
            <c:numRef>
              <c:f>'Figur 6'!$B$7:$D$7</c:f>
              <c:numCache>
                <c:formatCode>###0%</c:formatCode>
                <c:ptCount val="3"/>
                <c:pt idx="0">
                  <c:v>0.56200000000000006</c:v>
                </c:pt>
                <c:pt idx="1">
                  <c:v>0.23300000000000001</c:v>
                </c:pt>
                <c:pt idx="2">
                  <c:v>0.20499999999999999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8-4AB4-BF58-38B7583581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</xdr:rowOff>
    </xdr:from>
    <xdr:to>
      <xdr:col>12</xdr:col>
      <xdr:colOff>180340</xdr:colOff>
      <xdr:row>36</xdr:row>
      <xdr:rowOff>95250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3215337-1BFF-46D7-BFA4-93A1A09C5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4</xdr:row>
      <xdr:rowOff>157161</xdr:rowOff>
    </xdr:from>
    <xdr:to>
      <xdr:col>14</xdr:col>
      <xdr:colOff>257175</xdr:colOff>
      <xdr:row>26</xdr:row>
      <xdr:rowOff>523875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4AD83A-FE55-2A92-34BC-6ED42B6E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180975</xdr:rowOff>
    </xdr:from>
    <xdr:to>
      <xdr:col>7</xdr:col>
      <xdr:colOff>400050</xdr:colOff>
      <xdr:row>23</xdr:row>
      <xdr:rowOff>19050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201C398-3E5B-5D94-38ED-61AD4995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752475"/>
          <a:ext cx="5715000" cy="364807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266223</xdr:colOff>
      <xdr:row>3</xdr:row>
      <xdr:rowOff>148590</xdr:rowOff>
    </xdr:from>
    <xdr:to>
      <xdr:col>13</xdr:col>
      <xdr:colOff>120015</xdr:colOff>
      <xdr:row>25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2D416F-166F-40E9-AE32-2A137A092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38100</xdr:rowOff>
    </xdr:from>
    <xdr:to>
      <xdr:col>8</xdr:col>
      <xdr:colOff>352425</xdr:colOff>
      <xdr:row>27</xdr:row>
      <xdr:rowOff>14289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744BD99-FDD1-4AC2-A6AB-7737A2B6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152400</xdr:rowOff>
    </xdr:from>
    <xdr:to>
      <xdr:col>20</xdr:col>
      <xdr:colOff>19050</xdr:colOff>
      <xdr:row>47</xdr:row>
      <xdr:rowOff>152400</xdr:rowOff>
    </xdr:to>
    <xdr:pic>
      <xdr:nvPicPr>
        <xdr:cNvPr id="4" name="Grafikk 3">
          <a:extLst>
            <a:ext uri="{FF2B5EF4-FFF2-40B4-BE49-F238E27FC236}">
              <a16:creationId xmlns:a16="http://schemas.microsoft.com/office/drawing/2014/main" id="{A8D04109-8865-9312-3072-440CA6DD9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" y="533400"/>
          <a:ext cx="15240000" cy="857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8890</xdr:rowOff>
    </xdr:from>
    <xdr:to>
      <xdr:col>6</xdr:col>
      <xdr:colOff>45720</xdr:colOff>
      <xdr:row>22</xdr:row>
      <xdr:rowOff>176530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1CF289-ABAD-E279-46BC-816E69006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–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–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–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indeksnordland.no/regionene-20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680A-82CE-4FF6-BE2B-5415B993937A}">
  <dimension ref="A2:J10"/>
  <sheetViews>
    <sheetView showGridLines="0" tabSelected="1" workbookViewId="0"/>
  </sheetViews>
  <sheetFormatPr baseColWidth="10" defaultRowHeight="14.4" x14ac:dyDescent="0.3"/>
  <cols>
    <col min="8" max="8" width="2.44140625" customWidth="1"/>
    <col min="9" max="9" width="2.33203125" customWidth="1"/>
  </cols>
  <sheetData>
    <row r="2" spans="1:10" ht="21" x14ac:dyDescent="0.4">
      <c r="A2" s="22" t="s">
        <v>58</v>
      </c>
    </row>
    <row r="4" spans="1:10" ht="409.5" customHeight="1" x14ac:dyDescent="0.3">
      <c r="A4" s="83" t="s">
        <v>89</v>
      </c>
      <c r="B4" s="72"/>
      <c r="C4" s="72"/>
      <c r="D4" s="72"/>
      <c r="E4" s="72"/>
      <c r="F4" s="72"/>
      <c r="G4" s="72"/>
      <c r="H4" s="72"/>
      <c r="I4" s="72"/>
      <c r="J4" s="70"/>
    </row>
    <row r="5" spans="1:10" x14ac:dyDescent="0.3">
      <c r="A5" s="72"/>
      <c r="B5" s="72"/>
      <c r="C5" s="72"/>
      <c r="D5" s="72"/>
      <c r="E5" s="72"/>
      <c r="F5" s="72"/>
      <c r="G5" s="72"/>
      <c r="H5" s="72"/>
      <c r="I5" s="72"/>
    </row>
    <row r="6" spans="1:10" x14ac:dyDescent="0.3">
      <c r="A6" s="72"/>
      <c r="B6" s="72"/>
      <c r="C6" s="72"/>
      <c r="D6" s="72"/>
      <c r="E6" s="72"/>
      <c r="F6" s="72"/>
      <c r="G6" s="72"/>
      <c r="H6" s="72"/>
      <c r="I6" s="72"/>
    </row>
    <row r="7" spans="1:10" x14ac:dyDescent="0.3">
      <c r="A7" s="72"/>
      <c r="B7" s="72"/>
      <c r="C7" s="72"/>
      <c r="D7" s="72"/>
      <c r="E7" s="72"/>
      <c r="F7" s="72"/>
      <c r="G7" s="72"/>
      <c r="H7" s="72"/>
      <c r="I7" s="72"/>
    </row>
    <row r="8" spans="1:10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10" x14ac:dyDescent="0.3">
      <c r="A9" s="72"/>
      <c r="B9" s="72"/>
      <c r="C9" s="72"/>
      <c r="D9" s="72"/>
      <c r="E9" s="72"/>
      <c r="F9" s="72"/>
      <c r="G9" s="72"/>
      <c r="H9" s="72"/>
      <c r="I9" s="72"/>
    </row>
    <row r="10" spans="1:10" x14ac:dyDescent="0.3">
      <c r="A10" s="72"/>
      <c r="B10" s="72"/>
      <c r="C10" s="72"/>
      <c r="D10" s="72"/>
      <c r="E10" s="72"/>
      <c r="F10" s="72"/>
      <c r="G10" s="72"/>
      <c r="H10" s="72"/>
      <c r="I10" s="72"/>
    </row>
  </sheetData>
  <mergeCells count="1">
    <mergeCell ref="A4:I1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78E0-3BB3-4FD5-86D5-C6646E0E7829}">
  <dimension ref="A1:A18"/>
  <sheetViews>
    <sheetView showGridLines="0" workbookViewId="0"/>
  </sheetViews>
  <sheetFormatPr baseColWidth="10" defaultRowHeight="14.4" x14ac:dyDescent="0.3"/>
  <sheetData>
    <row r="1" spans="1:1" x14ac:dyDescent="0.3">
      <c r="A1" s="3" t="s">
        <v>86</v>
      </c>
    </row>
    <row r="2" spans="1:1" x14ac:dyDescent="0.3">
      <c r="A2" s="25" t="s">
        <v>57</v>
      </c>
    </row>
    <row r="12" spans="1:1" ht="15.45" customHeight="1" x14ac:dyDescent="0.3"/>
    <row r="18" ht="15.45" customHeight="1" x14ac:dyDescent="0.3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7906-8AA6-4051-8971-795A7752D5C3}">
  <dimension ref="A1:F7"/>
  <sheetViews>
    <sheetView showGridLines="0" workbookViewId="0"/>
  </sheetViews>
  <sheetFormatPr baseColWidth="10" defaultRowHeight="14.4" x14ac:dyDescent="0.3"/>
  <sheetData>
    <row r="1" spans="1:6" x14ac:dyDescent="0.3">
      <c r="A1" s="53" t="s">
        <v>87</v>
      </c>
      <c r="B1" s="47"/>
      <c r="C1" s="47"/>
      <c r="D1" s="47"/>
      <c r="E1" s="47"/>
      <c r="F1" s="47"/>
    </row>
    <row r="2" spans="1:6" x14ac:dyDescent="0.3">
      <c r="A2" s="54" t="s">
        <v>72</v>
      </c>
      <c r="B2" s="48"/>
      <c r="C2" s="48"/>
      <c r="D2" s="48"/>
      <c r="E2" s="48"/>
      <c r="F2" s="48"/>
    </row>
    <row r="3" spans="1:6" x14ac:dyDescent="0.3">
      <c r="A3" s="54"/>
      <c r="B3" s="48"/>
      <c r="C3" s="48"/>
      <c r="D3" s="48"/>
      <c r="E3" s="48"/>
      <c r="F3" s="48"/>
    </row>
    <row r="4" spans="1:6" x14ac:dyDescent="0.3">
      <c r="B4" s="49"/>
      <c r="C4" s="49"/>
      <c r="D4" s="49"/>
      <c r="E4" s="49"/>
      <c r="F4" s="49"/>
    </row>
    <row r="5" spans="1:6" ht="39" customHeight="1" x14ac:dyDescent="0.3">
      <c r="A5" s="82" t="s">
        <v>71</v>
      </c>
      <c r="B5" s="82"/>
      <c r="C5" s="82"/>
      <c r="D5" s="82"/>
      <c r="E5" s="49"/>
    </row>
    <row r="6" spans="1:6" x14ac:dyDescent="0.3">
      <c r="A6" s="51"/>
      <c r="B6" s="50" t="s">
        <v>53</v>
      </c>
      <c r="C6" s="50" t="s">
        <v>54</v>
      </c>
      <c r="D6" s="50" t="s">
        <v>55</v>
      </c>
    </row>
    <row r="7" spans="1:6" x14ac:dyDescent="0.3">
      <c r="A7" s="52" t="s">
        <v>1</v>
      </c>
      <c r="B7" s="55">
        <v>0.56200000000000006</v>
      </c>
      <c r="C7" s="55">
        <v>0.23300000000000001</v>
      </c>
      <c r="D7" s="55">
        <v>0.20499999999999999</v>
      </c>
    </row>
  </sheetData>
  <mergeCells count="1">
    <mergeCell ref="A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4CFD-65EA-4627-AA43-278796624068}">
  <dimension ref="A1:H74"/>
  <sheetViews>
    <sheetView showGridLines="0" zoomScaleNormal="100" workbookViewId="0"/>
  </sheetViews>
  <sheetFormatPr baseColWidth="10" defaultColWidth="9.109375" defaultRowHeight="14.4" x14ac:dyDescent="0.3"/>
  <cols>
    <col min="1" max="1" width="44.44140625" customWidth="1"/>
    <col min="2" max="2" width="12" customWidth="1"/>
    <col min="12" max="12" width="30.33203125" customWidth="1"/>
  </cols>
  <sheetData>
    <row r="1" spans="1:8" x14ac:dyDescent="0.3">
      <c r="A1" s="12" t="s">
        <v>44</v>
      </c>
    </row>
    <row r="2" spans="1:8" ht="28.5" customHeight="1" x14ac:dyDescent="0.3">
      <c r="A2" s="73" t="s">
        <v>73</v>
      </c>
      <c r="B2" s="73"/>
      <c r="C2" s="73"/>
      <c r="E2" s="68" t="s">
        <v>74</v>
      </c>
    </row>
    <row r="4" spans="1:8" x14ac:dyDescent="0.3">
      <c r="A4" s="17"/>
      <c r="B4" s="37" t="s">
        <v>1</v>
      </c>
      <c r="C4" s="37" t="s">
        <v>2</v>
      </c>
      <c r="H4" s="1"/>
    </row>
    <row r="5" spans="1:8" x14ac:dyDescent="0.3">
      <c r="A5" s="18" t="s">
        <v>60</v>
      </c>
      <c r="B5" s="23">
        <v>5.4515367621735585E-3</v>
      </c>
      <c r="C5" s="23">
        <v>6.6272810964629822E-3</v>
      </c>
    </row>
    <row r="6" spans="1:8" x14ac:dyDescent="0.3">
      <c r="A6" s="18" t="s">
        <v>34</v>
      </c>
      <c r="B6" s="23">
        <v>7.9463078228292558E-3</v>
      </c>
      <c r="C6" s="23">
        <v>2.3143097024568716E-2</v>
      </c>
    </row>
    <row r="7" spans="1:8" x14ac:dyDescent="0.3">
      <c r="A7" s="18" t="s">
        <v>61</v>
      </c>
      <c r="B7" s="23">
        <v>8.4755016841804639E-3</v>
      </c>
      <c r="C7" s="23">
        <v>1.8724443966366269E-2</v>
      </c>
    </row>
    <row r="8" spans="1:8" x14ac:dyDescent="0.3">
      <c r="A8" s="18" t="s">
        <v>27</v>
      </c>
      <c r="B8" s="23">
        <v>1.2591453939134306E-2</v>
      </c>
      <c r="C8" s="23">
        <v>4.0831329828771953E-2</v>
      </c>
    </row>
    <row r="9" spans="1:8" x14ac:dyDescent="0.3">
      <c r="A9" s="18" t="s">
        <v>26</v>
      </c>
      <c r="B9" s="23">
        <v>1.9084578618888022E-2</v>
      </c>
      <c r="C9" s="23">
        <v>1.2999613036074258E-2</v>
      </c>
    </row>
    <row r="10" spans="1:8" x14ac:dyDescent="0.3">
      <c r="A10" s="18" t="s">
        <v>62</v>
      </c>
      <c r="B10" s="23">
        <v>3.2784819696091524E-2</v>
      </c>
      <c r="C10" s="23">
        <v>4.5027513554214763E-2</v>
      </c>
    </row>
    <row r="11" spans="1:8" x14ac:dyDescent="0.3">
      <c r="A11" s="18" t="s">
        <v>20</v>
      </c>
      <c r="B11" s="23">
        <v>3.4540399331367759E-2</v>
      </c>
      <c r="C11" s="23">
        <v>4.24982782200777E-2</v>
      </c>
    </row>
    <row r="12" spans="1:8" x14ac:dyDescent="0.3">
      <c r="A12" s="18" t="s">
        <v>19</v>
      </c>
      <c r="B12" s="23">
        <v>3.547278851565322E-2</v>
      </c>
      <c r="C12" s="23">
        <v>3.6440267158776747E-2</v>
      </c>
    </row>
    <row r="13" spans="1:8" x14ac:dyDescent="0.3">
      <c r="A13" s="18" t="s">
        <v>63</v>
      </c>
      <c r="B13" s="23">
        <v>4.3158699359087435E-2</v>
      </c>
      <c r="C13" s="23">
        <v>6.8209726065862092E-2</v>
      </c>
    </row>
    <row r="14" spans="1:8" x14ac:dyDescent="0.3">
      <c r="A14" s="18" t="s">
        <v>29</v>
      </c>
      <c r="B14" s="23">
        <v>5.396937395526212E-2</v>
      </c>
      <c r="C14" s="23">
        <v>2.2817600292807362E-2</v>
      </c>
    </row>
    <row r="15" spans="1:8" x14ac:dyDescent="0.3">
      <c r="A15" s="18" t="s">
        <v>18</v>
      </c>
      <c r="B15" s="23">
        <v>6.5452040756327226E-2</v>
      </c>
      <c r="C15" s="23">
        <v>4.7755469532528017E-2</v>
      </c>
    </row>
    <row r="16" spans="1:8" x14ac:dyDescent="0.3">
      <c r="A16" s="18" t="s">
        <v>64</v>
      </c>
      <c r="B16" s="23">
        <v>7.8135893623633962E-2</v>
      </c>
      <c r="C16" s="23">
        <v>6.2795374314256622E-2</v>
      </c>
    </row>
    <row r="17" spans="1:3" x14ac:dyDescent="0.3">
      <c r="A17" s="18" t="s">
        <v>65</v>
      </c>
      <c r="B17" s="23">
        <v>8.1369856109669125E-2</v>
      </c>
      <c r="C17" s="23">
        <v>7.5904650412319141E-2</v>
      </c>
    </row>
    <row r="18" spans="1:3" x14ac:dyDescent="0.3">
      <c r="A18" s="18" t="s">
        <v>17</v>
      </c>
      <c r="B18" s="23">
        <v>8.646859696427521E-2</v>
      </c>
      <c r="C18" s="23">
        <v>8.1887573708245967E-2</v>
      </c>
    </row>
    <row r="19" spans="1:3" x14ac:dyDescent="0.3">
      <c r="A19" s="18" t="s">
        <v>24</v>
      </c>
      <c r="B19" s="23">
        <v>8.9206965199203694E-2</v>
      </c>
      <c r="C19" s="23">
        <v>8.2924832606670024E-2</v>
      </c>
    </row>
    <row r="20" spans="1:3" x14ac:dyDescent="0.3">
      <c r="A20" s="18" t="s">
        <v>66</v>
      </c>
      <c r="B20" s="23">
        <v>0.10791354820284085</v>
      </c>
      <c r="C20" s="23">
        <v>0.12378794376869336</v>
      </c>
    </row>
    <row r="21" spans="1:3" x14ac:dyDescent="0.3">
      <c r="A21" s="18" t="s">
        <v>59</v>
      </c>
      <c r="B21" s="23">
        <v>0.23797763945938227</v>
      </c>
      <c r="C21" s="23">
        <v>0.207625005413304</v>
      </c>
    </row>
    <row r="23" spans="1:3" x14ac:dyDescent="0.3">
      <c r="A23" s="76" t="s">
        <v>45</v>
      </c>
      <c r="B23" s="76"/>
      <c r="C23" s="76"/>
    </row>
    <row r="24" spans="1:3" x14ac:dyDescent="0.3">
      <c r="A24" s="74"/>
      <c r="B24" s="75"/>
      <c r="C24" s="75"/>
    </row>
    <row r="25" spans="1:3" x14ac:dyDescent="0.3">
      <c r="A25" s="74"/>
      <c r="B25" s="75"/>
      <c r="C25" s="75"/>
    </row>
    <row r="26" spans="1:3" ht="53.4" customHeight="1" x14ac:dyDescent="0.3"/>
    <row r="27" spans="1:3" x14ac:dyDescent="0.3">
      <c r="A27" s="75"/>
      <c r="B27" s="75"/>
      <c r="C27" s="75"/>
    </row>
    <row r="30" spans="1:3" x14ac:dyDescent="0.3">
      <c r="A30" s="75"/>
      <c r="B30" s="75"/>
      <c r="C30" s="75"/>
    </row>
    <row r="52" spans="1:1" x14ac:dyDescent="0.3">
      <c r="A52" t="s">
        <v>4</v>
      </c>
    </row>
    <row r="54" spans="1:1" x14ac:dyDescent="0.3">
      <c r="A54" t="s">
        <v>5</v>
      </c>
    </row>
    <row r="55" spans="1:1" x14ac:dyDescent="0.3">
      <c r="A55" t="s">
        <v>3</v>
      </c>
    </row>
    <row r="56" spans="1:1" x14ac:dyDescent="0.3">
      <c r="A56" t="s">
        <v>6</v>
      </c>
    </row>
    <row r="57" spans="1:1" x14ac:dyDescent="0.3">
      <c r="A57" t="s">
        <v>7</v>
      </c>
    </row>
    <row r="58" spans="1:1" x14ac:dyDescent="0.3">
      <c r="A58" t="s">
        <v>3</v>
      </c>
    </row>
    <row r="59" spans="1:1" x14ac:dyDescent="0.3">
      <c r="A59" t="s">
        <v>8</v>
      </c>
    </row>
    <row r="61" spans="1:1" x14ac:dyDescent="0.3">
      <c r="A61" t="s">
        <v>9</v>
      </c>
    </row>
    <row r="62" spans="1:1" x14ac:dyDescent="0.3">
      <c r="A62" t="s">
        <v>0</v>
      </c>
    </row>
    <row r="63" spans="1:1" x14ac:dyDescent="0.3">
      <c r="A63" t="s">
        <v>10</v>
      </c>
    </row>
    <row r="70" spans="1:1" x14ac:dyDescent="0.3">
      <c r="A70" t="s">
        <v>11</v>
      </c>
    </row>
    <row r="71" spans="1:1" x14ac:dyDescent="0.3">
      <c r="A71" t="s">
        <v>12</v>
      </c>
    </row>
    <row r="73" spans="1:1" x14ac:dyDescent="0.3">
      <c r="A73" t="s">
        <v>13</v>
      </c>
    </row>
    <row r="74" spans="1:1" x14ac:dyDescent="0.3">
      <c r="A74" t="s">
        <v>14</v>
      </c>
    </row>
  </sheetData>
  <mergeCells count="6">
    <mergeCell ref="A2:C2"/>
    <mergeCell ref="A24:C24"/>
    <mergeCell ref="A25:C25"/>
    <mergeCell ref="A27:C27"/>
    <mergeCell ref="A30:C30"/>
    <mergeCell ref="A23:C2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47DB-B20C-41AF-8BB9-D1443A7E2BA6}">
  <dimension ref="A1:G27"/>
  <sheetViews>
    <sheetView showGridLines="0" workbookViewId="0"/>
  </sheetViews>
  <sheetFormatPr baseColWidth="10" defaultRowHeight="14.4" x14ac:dyDescent="0.3"/>
  <cols>
    <col min="1" max="1" width="36.6640625" customWidth="1"/>
    <col min="5" max="5" width="11.5546875" customWidth="1"/>
    <col min="6" max="6" width="10.5546875" customWidth="1"/>
  </cols>
  <sheetData>
    <row r="1" spans="1:7" x14ac:dyDescent="0.3">
      <c r="A1" s="12" t="s">
        <v>50</v>
      </c>
    </row>
    <row r="2" spans="1:7" x14ac:dyDescent="0.3">
      <c r="A2" s="24" t="s">
        <v>56</v>
      </c>
    </row>
    <row r="3" spans="1:7" x14ac:dyDescent="0.3">
      <c r="A3" s="24"/>
    </row>
    <row r="5" spans="1:7" ht="12.75" customHeight="1" thickBot="1" x14ac:dyDescent="0.35">
      <c r="G5" s="69" t="s">
        <v>75</v>
      </c>
    </row>
    <row r="6" spans="1:7" x14ac:dyDescent="0.3">
      <c r="A6" s="13"/>
      <c r="B6" s="79">
        <v>2024</v>
      </c>
      <c r="C6" s="79">
        <v>2023</v>
      </c>
      <c r="D6" s="77" t="s">
        <v>52</v>
      </c>
      <c r="E6" s="78"/>
    </row>
    <row r="7" spans="1:7" ht="15" thickBot="1" x14ac:dyDescent="0.35">
      <c r="A7" s="38"/>
      <c r="B7" s="80"/>
      <c r="C7" s="80"/>
      <c r="D7" s="45" t="s">
        <v>49</v>
      </c>
      <c r="E7" s="46" t="s">
        <v>51</v>
      </c>
    </row>
    <row r="8" spans="1:7" x14ac:dyDescent="0.3">
      <c r="A8" s="59" t="s">
        <v>67</v>
      </c>
      <c r="B8" s="63">
        <v>119049</v>
      </c>
      <c r="C8" s="62">
        <v>118990</v>
      </c>
      <c r="D8" s="43">
        <v>59</v>
      </c>
      <c r="E8" s="44">
        <v>4.9583998655349187E-4</v>
      </c>
      <c r="G8" s="56"/>
    </row>
    <row r="9" spans="1:7" x14ac:dyDescent="0.3">
      <c r="A9" s="60" t="s">
        <v>34</v>
      </c>
      <c r="B9" s="65">
        <v>946</v>
      </c>
      <c r="C9" s="64">
        <v>1026</v>
      </c>
      <c r="D9" s="39">
        <v>-80</v>
      </c>
      <c r="E9" s="40">
        <v>-7.7972709551656916E-2</v>
      </c>
      <c r="G9" s="56"/>
    </row>
    <row r="10" spans="1:7" x14ac:dyDescent="0.3">
      <c r="A10" s="60" t="s">
        <v>60</v>
      </c>
      <c r="B10" s="65">
        <v>649</v>
      </c>
      <c r="C10" s="64">
        <v>691</v>
      </c>
      <c r="D10" s="39">
        <v>-42</v>
      </c>
      <c r="E10" s="40">
        <v>-6.0781476121562955E-2</v>
      </c>
      <c r="G10" s="56"/>
    </row>
    <row r="11" spans="1:7" x14ac:dyDescent="0.3">
      <c r="A11" s="60" t="s">
        <v>24</v>
      </c>
      <c r="B11" s="65">
        <v>10620</v>
      </c>
      <c r="C11" s="64">
        <v>11001</v>
      </c>
      <c r="D11" s="39">
        <v>-381</v>
      </c>
      <c r="E11" s="40">
        <v>-3.463321516225798E-2</v>
      </c>
      <c r="G11" s="56"/>
    </row>
    <row r="12" spans="1:7" x14ac:dyDescent="0.3">
      <c r="A12" s="60" t="s">
        <v>27</v>
      </c>
      <c r="B12" s="65">
        <v>1499</v>
      </c>
      <c r="C12" s="64">
        <v>1531</v>
      </c>
      <c r="D12" s="39">
        <v>-32</v>
      </c>
      <c r="E12" s="40">
        <v>-2.0901371652514697E-2</v>
      </c>
      <c r="G12" s="56"/>
    </row>
    <row r="13" spans="1:7" x14ac:dyDescent="0.3">
      <c r="A13" s="60" t="s">
        <v>66</v>
      </c>
      <c r="B13" s="65">
        <v>12847</v>
      </c>
      <c r="C13" s="64">
        <v>13037</v>
      </c>
      <c r="D13" s="39">
        <v>-190</v>
      </c>
      <c r="E13" s="40">
        <v>-1.4573905039502953E-2</v>
      </c>
      <c r="G13" s="56"/>
    </row>
    <row r="14" spans="1:7" x14ac:dyDescent="0.3">
      <c r="A14" s="60" t="s">
        <v>63</v>
      </c>
      <c r="B14" s="65">
        <v>5138</v>
      </c>
      <c r="C14" s="64">
        <v>5208</v>
      </c>
      <c r="D14" s="39">
        <v>-70</v>
      </c>
      <c r="E14" s="40">
        <v>-1.3440860215053764E-2</v>
      </c>
      <c r="G14" s="56"/>
    </row>
    <row r="15" spans="1:7" x14ac:dyDescent="0.3">
      <c r="A15" s="60" t="s">
        <v>17</v>
      </c>
      <c r="B15" s="65">
        <v>10294</v>
      </c>
      <c r="C15" s="64">
        <v>10330</v>
      </c>
      <c r="D15" s="39">
        <v>-36</v>
      </c>
      <c r="E15" s="40">
        <v>-3.4849951597289448E-3</v>
      </c>
      <c r="G15" s="56"/>
    </row>
    <row r="16" spans="1:7" x14ac:dyDescent="0.3">
      <c r="A16" s="60" t="s">
        <v>59</v>
      </c>
      <c r="B16" s="65">
        <v>28331</v>
      </c>
      <c r="C16" s="64">
        <v>28329</v>
      </c>
      <c r="D16" s="39">
        <v>2</v>
      </c>
      <c r="E16" s="40">
        <v>7.0599032793250733E-5</v>
      </c>
      <c r="G16" s="56"/>
    </row>
    <row r="17" spans="1:7" x14ac:dyDescent="0.3">
      <c r="A17" s="60" t="s">
        <v>64</v>
      </c>
      <c r="B17" s="65">
        <v>9302</v>
      </c>
      <c r="C17" s="64">
        <v>9300</v>
      </c>
      <c r="D17" s="39">
        <v>2</v>
      </c>
      <c r="E17" s="40">
        <v>2.1505376344086021E-4</v>
      </c>
      <c r="G17" s="56"/>
    </row>
    <row r="18" spans="1:7" x14ac:dyDescent="0.3">
      <c r="A18" s="60" t="s">
        <v>29</v>
      </c>
      <c r="B18" s="65">
        <v>6425</v>
      </c>
      <c r="C18" s="64">
        <v>6379</v>
      </c>
      <c r="D18" s="39">
        <v>46</v>
      </c>
      <c r="E18" s="40">
        <v>7.2111616240790096E-3</v>
      </c>
      <c r="G18" s="56"/>
    </row>
    <row r="19" spans="1:7" x14ac:dyDescent="0.3">
      <c r="A19" s="60" t="s">
        <v>20</v>
      </c>
      <c r="B19" s="65">
        <v>4112</v>
      </c>
      <c r="C19" s="64">
        <v>4082</v>
      </c>
      <c r="D19" s="39">
        <v>30</v>
      </c>
      <c r="E19" s="40">
        <v>7.3493385595296426E-3</v>
      </c>
      <c r="G19" s="56"/>
    </row>
    <row r="20" spans="1:7" x14ac:dyDescent="0.3">
      <c r="A20" s="60" t="s">
        <v>62</v>
      </c>
      <c r="B20" s="65">
        <v>3903</v>
      </c>
      <c r="C20" s="64">
        <v>3874</v>
      </c>
      <c r="D20" s="39">
        <v>29</v>
      </c>
      <c r="E20" s="40">
        <v>7.4858027878162104E-3</v>
      </c>
      <c r="G20" s="56"/>
    </row>
    <row r="21" spans="1:7" x14ac:dyDescent="0.3">
      <c r="A21" s="60" t="s">
        <v>61</v>
      </c>
      <c r="B21" s="65">
        <v>1009</v>
      </c>
      <c r="C21" s="64">
        <v>990</v>
      </c>
      <c r="D21" s="39">
        <v>19</v>
      </c>
      <c r="E21" s="40">
        <v>1.9191919191919191E-2</v>
      </c>
      <c r="G21" s="56"/>
    </row>
    <row r="22" spans="1:7" x14ac:dyDescent="0.3">
      <c r="A22" s="60" t="s">
        <v>65</v>
      </c>
      <c r="B22" s="65">
        <v>9687</v>
      </c>
      <c r="C22" s="64">
        <v>9498</v>
      </c>
      <c r="D22" s="39">
        <v>189</v>
      </c>
      <c r="E22" s="40">
        <v>1.9898926089703096E-2</v>
      </c>
      <c r="G22" s="56"/>
    </row>
    <row r="23" spans="1:7" x14ac:dyDescent="0.3">
      <c r="A23" s="60" t="s">
        <v>18</v>
      </c>
      <c r="B23" s="65">
        <v>7792</v>
      </c>
      <c r="C23" s="64">
        <v>7578</v>
      </c>
      <c r="D23" s="39">
        <v>214</v>
      </c>
      <c r="E23" s="40">
        <v>2.8239641066244391E-2</v>
      </c>
      <c r="G23" s="56"/>
    </row>
    <row r="24" spans="1:7" x14ac:dyDescent="0.3">
      <c r="A24" s="60" t="s">
        <v>26</v>
      </c>
      <c r="B24" s="65">
        <v>2272</v>
      </c>
      <c r="C24" s="64">
        <v>2163</v>
      </c>
      <c r="D24" s="39">
        <v>109</v>
      </c>
      <c r="E24" s="40">
        <v>5.0392972723069814E-2</v>
      </c>
      <c r="G24" s="56"/>
    </row>
    <row r="25" spans="1:7" ht="15" thickBot="1" x14ac:dyDescent="0.35">
      <c r="A25" s="61" t="s">
        <v>19</v>
      </c>
      <c r="B25" s="67">
        <v>4223</v>
      </c>
      <c r="C25" s="66">
        <v>3973</v>
      </c>
      <c r="D25" s="41">
        <v>250</v>
      </c>
      <c r="E25" s="42">
        <v>6.2924742008557771E-2</v>
      </c>
      <c r="G25" s="56"/>
    </row>
    <row r="26" spans="1:7" x14ac:dyDescent="0.3">
      <c r="A26" s="13"/>
      <c r="B26" s="13"/>
      <c r="C26" s="13"/>
      <c r="D26" s="13"/>
      <c r="E26" s="13"/>
      <c r="F26" s="13"/>
    </row>
    <row r="27" spans="1:7" ht="63" customHeight="1" x14ac:dyDescent="0.3">
      <c r="A27" s="76" t="s">
        <v>45</v>
      </c>
      <c r="B27" s="76"/>
      <c r="C27" s="76"/>
      <c r="D27" s="76"/>
    </row>
  </sheetData>
  <sortState xmlns:xlrd2="http://schemas.microsoft.com/office/spreadsheetml/2017/richdata2" ref="A9:E25">
    <sortCondition ref="E9:E25"/>
  </sortState>
  <mergeCells count="4">
    <mergeCell ref="D6:E6"/>
    <mergeCell ref="A27:D27"/>
    <mergeCell ref="B6:B7"/>
    <mergeCell ref="C6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9E6E-40A6-4953-9D42-8279600A7068}">
  <dimension ref="A1:A3"/>
  <sheetViews>
    <sheetView showGridLines="0" workbookViewId="0"/>
  </sheetViews>
  <sheetFormatPr baseColWidth="10" defaultRowHeight="14.4" x14ac:dyDescent="0.3"/>
  <sheetData>
    <row r="1" spans="1:1" x14ac:dyDescent="0.3">
      <c r="A1" s="12" t="s">
        <v>80</v>
      </c>
    </row>
    <row r="2" spans="1:1" x14ac:dyDescent="0.3">
      <c r="A2" s="13" t="s">
        <v>81</v>
      </c>
    </row>
    <row r="3" spans="1:1" x14ac:dyDescent="0.3">
      <c r="A3" s="71" t="s">
        <v>82</v>
      </c>
    </row>
  </sheetData>
  <hyperlinks>
    <hyperlink ref="A3" r:id="rId1" display="https://www.indeksnordland.no/regionene-2025" xr:uid="{3DDE7091-DE99-4E0D-BB75-A61BB681341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E7F8-BE9D-4D7B-9B03-1C67EB8820D9}">
  <dimension ref="A1:D26"/>
  <sheetViews>
    <sheetView showGridLines="0" workbookViewId="0"/>
  </sheetViews>
  <sheetFormatPr baseColWidth="10" defaultRowHeight="14.4" x14ac:dyDescent="0.3"/>
  <cols>
    <col min="1" max="1" width="59.88671875" customWidth="1"/>
    <col min="3" max="3" width="12.44140625" customWidth="1"/>
  </cols>
  <sheetData>
    <row r="1" spans="1:4" x14ac:dyDescent="0.3">
      <c r="A1" s="14" t="s">
        <v>83</v>
      </c>
    </row>
    <row r="2" spans="1:4" x14ac:dyDescent="0.3">
      <c r="A2" s="81" t="s">
        <v>76</v>
      </c>
      <c r="B2" s="81"/>
      <c r="C2" s="81"/>
      <c r="D2" s="81"/>
    </row>
    <row r="3" spans="1:4" ht="24" customHeight="1" x14ac:dyDescent="0.3">
      <c r="A3" s="81"/>
      <c r="B3" s="81"/>
      <c r="C3" s="81"/>
      <c r="D3" s="81"/>
    </row>
    <row r="6" spans="1:4" ht="72.75" customHeight="1" x14ac:dyDescent="0.3">
      <c r="A6" s="57"/>
      <c r="B6" s="58" t="s">
        <v>15</v>
      </c>
      <c r="C6" s="58" t="s">
        <v>16</v>
      </c>
      <c r="D6" s="58" t="s">
        <v>30</v>
      </c>
    </row>
    <row r="7" spans="1:4" ht="17.25" customHeight="1" x14ac:dyDescent="0.3">
      <c r="A7" s="15" t="s">
        <v>35</v>
      </c>
      <c r="B7" s="16">
        <v>0.16700000000000001</v>
      </c>
      <c r="C7" s="16">
        <v>0.16700000000000001</v>
      </c>
      <c r="D7" s="16">
        <v>0.33400000000000002</v>
      </c>
    </row>
    <row r="8" spans="1:4" ht="17.25" customHeight="1" x14ac:dyDescent="0.3">
      <c r="A8" s="15" t="s">
        <v>23</v>
      </c>
      <c r="B8" s="16">
        <v>0.22</v>
      </c>
      <c r="C8" s="16">
        <v>0.08</v>
      </c>
      <c r="D8" s="16">
        <v>0.3</v>
      </c>
    </row>
    <row r="9" spans="1:4" ht="17.25" customHeight="1" x14ac:dyDescent="0.3">
      <c r="A9" s="15" t="s">
        <v>34</v>
      </c>
      <c r="B9" s="16">
        <v>0.25</v>
      </c>
      <c r="C9" s="16"/>
      <c r="D9" s="16">
        <v>0.25</v>
      </c>
    </row>
    <row r="10" spans="1:4" ht="17.25" customHeight="1" x14ac:dyDescent="0.3">
      <c r="A10" s="15" t="s">
        <v>24</v>
      </c>
      <c r="B10" s="16">
        <v>0.14499999999999999</v>
      </c>
      <c r="C10" s="16">
        <v>9.1999999999999998E-2</v>
      </c>
      <c r="D10" s="16">
        <v>0.23699999999999999</v>
      </c>
    </row>
    <row r="11" spans="1:4" ht="17.25" customHeight="1" x14ac:dyDescent="0.3">
      <c r="A11" s="15" t="s">
        <v>26</v>
      </c>
      <c r="B11" s="16">
        <v>0.17599999999999999</v>
      </c>
      <c r="C11" s="16">
        <v>5.8999999999999997E-2</v>
      </c>
      <c r="D11" s="16">
        <v>0.23499999999999999</v>
      </c>
    </row>
    <row r="12" spans="1:4" ht="17.25" customHeight="1" x14ac:dyDescent="0.3">
      <c r="A12" s="15" t="s">
        <v>19</v>
      </c>
      <c r="B12" s="16">
        <v>0.125</v>
      </c>
      <c r="C12" s="16">
        <v>0.1</v>
      </c>
      <c r="D12" s="16">
        <v>0.22500000000000001</v>
      </c>
    </row>
    <row r="13" spans="1:4" ht="17.25" customHeight="1" x14ac:dyDescent="0.3">
      <c r="A13" s="15" t="s">
        <v>28</v>
      </c>
      <c r="B13" s="16">
        <v>0.184</v>
      </c>
      <c r="C13" s="16">
        <v>3.4000000000000002E-2</v>
      </c>
      <c r="D13" s="16">
        <v>0.218</v>
      </c>
    </row>
    <row r="14" spans="1:4" ht="17.25" customHeight="1" x14ac:dyDescent="0.3">
      <c r="A14" s="15" t="s">
        <v>25</v>
      </c>
      <c r="B14" s="16">
        <v>0.13400000000000001</v>
      </c>
      <c r="C14" s="16">
        <v>7.8E-2</v>
      </c>
      <c r="D14" s="16">
        <v>0.21200000000000002</v>
      </c>
    </row>
    <row r="15" spans="1:4" ht="17.25" customHeight="1" x14ac:dyDescent="0.3">
      <c r="A15" s="15" t="s">
        <v>20</v>
      </c>
      <c r="B15" s="16">
        <v>0.11799999999999999</v>
      </c>
      <c r="C15" s="16">
        <v>5.8999999999999997E-2</v>
      </c>
      <c r="D15" s="16">
        <v>0.17699999999999999</v>
      </c>
    </row>
    <row r="16" spans="1:4" ht="17.25" customHeight="1" x14ac:dyDescent="0.3">
      <c r="A16" s="15" t="s">
        <v>18</v>
      </c>
      <c r="B16" s="16">
        <v>0.125</v>
      </c>
      <c r="C16" s="16">
        <v>2.5000000000000001E-2</v>
      </c>
      <c r="D16" s="16">
        <v>0.15</v>
      </c>
    </row>
    <row r="17" spans="1:4" ht="17.25" customHeight="1" x14ac:dyDescent="0.3">
      <c r="A17" s="15" t="s">
        <v>29</v>
      </c>
      <c r="B17" s="16">
        <v>3.2000000000000001E-2</v>
      </c>
      <c r="C17" s="16">
        <v>6.5000000000000002E-2</v>
      </c>
      <c r="D17" s="16">
        <v>9.7000000000000003E-2</v>
      </c>
    </row>
    <row r="18" spans="1:4" ht="17.25" customHeight="1" x14ac:dyDescent="0.3">
      <c r="A18" s="15" t="s">
        <v>27</v>
      </c>
      <c r="B18" s="16">
        <v>9.0999999999999998E-2</v>
      </c>
      <c r="C18" s="16"/>
      <c r="D18" s="16">
        <v>9.0999999999999998E-2</v>
      </c>
    </row>
    <row r="19" spans="1:4" ht="17.25" customHeight="1" x14ac:dyDescent="0.3"/>
    <row r="20" spans="1:4" ht="17.25" customHeight="1" x14ac:dyDescent="0.3"/>
    <row r="21" spans="1:4" ht="17.25" customHeight="1" x14ac:dyDescent="0.3"/>
    <row r="22" spans="1:4" ht="17.25" customHeight="1" x14ac:dyDescent="0.3"/>
    <row r="23" spans="1:4" ht="17.25" customHeight="1" x14ac:dyDescent="0.3"/>
    <row r="24" spans="1:4" ht="17.25" customHeight="1" x14ac:dyDescent="0.3"/>
    <row r="25" spans="1:4" ht="17.25" customHeight="1" x14ac:dyDescent="0.3"/>
    <row r="26" spans="1:4" ht="17.25" customHeight="1" x14ac:dyDescent="0.3"/>
  </sheetData>
  <mergeCells count="1">
    <mergeCell ref="A2:D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DD35-306F-4A4C-A495-61F1E66AFE80}">
  <dimension ref="A1:F16"/>
  <sheetViews>
    <sheetView showGridLines="0" zoomScaleNormal="100" workbookViewId="0"/>
  </sheetViews>
  <sheetFormatPr baseColWidth="10" defaultRowHeight="14.4" x14ac:dyDescent="0.3"/>
  <cols>
    <col min="1" max="1" width="42.5546875" customWidth="1"/>
    <col min="5" max="5" width="9.5546875" customWidth="1"/>
  </cols>
  <sheetData>
    <row r="1" spans="1:6" x14ac:dyDescent="0.3">
      <c r="A1" s="3" t="s">
        <v>77</v>
      </c>
    </row>
    <row r="2" spans="1:6" x14ac:dyDescent="0.3">
      <c r="A2" s="2" t="s">
        <v>78</v>
      </c>
    </row>
    <row r="3" spans="1:6" ht="15" thickBot="1" x14ac:dyDescent="0.35">
      <c r="A3" s="9"/>
      <c r="B3" s="9"/>
      <c r="C3" s="9"/>
      <c r="D3" s="9"/>
      <c r="E3" s="9"/>
      <c r="F3" s="9"/>
    </row>
    <row r="4" spans="1:6" ht="52.95" customHeight="1" thickBot="1" x14ac:dyDescent="0.35">
      <c r="A4" s="19" t="s">
        <v>33</v>
      </c>
      <c r="B4" s="20" t="s">
        <v>31</v>
      </c>
      <c r="C4" s="20" t="s">
        <v>40</v>
      </c>
      <c r="D4" s="20" t="s">
        <v>41</v>
      </c>
      <c r="E4" s="20" t="s">
        <v>32</v>
      </c>
      <c r="F4" s="20" t="s">
        <v>42</v>
      </c>
    </row>
    <row r="5" spans="1:6" ht="16.2" customHeight="1" thickBot="1" x14ac:dyDescent="0.35">
      <c r="A5" s="21" t="s">
        <v>29</v>
      </c>
      <c r="B5" s="4">
        <v>14</v>
      </c>
      <c r="C5" s="4">
        <v>7</v>
      </c>
      <c r="D5" s="4">
        <v>22</v>
      </c>
      <c r="E5" s="26">
        <v>2.1742506600403791E-3</v>
      </c>
      <c r="F5" s="6">
        <v>0.03</v>
      </c>
    </row>
    <row r="6" spans="1:6" ht="16.2" customHeight="1" thickBot="1" x14ac:dyDescent="0.35">
      <c r="A6" s="8" t="s">
        <v>34</v>
      </c>
      <c r="B6" s="5">
        <v>16</v>
      </c>
      <c r="C6" s="5">
        <v>15</v>
      </c>
      <c r="D6" s="5">
        <v>16</v>
      </c>
      <c r="E6" s="27">
        <v>1.6632016632016633E-2</v>
      </c>
      <c r="F6" s="7">
        <v>0.25</v>
      </c>
    </row>
    <row r="7" spans="1:6" ht="16.2" customHeight="1" thickBot="1" x14ac:dyDescent="0.35">
      <c r="A7" s="21" t="s">
        <v>43</v>
      </c>
      <c r="B7" s="4">
        <v>130</v>
      </c>
      <c r="C7" s="4">
        <v>107</v>
      </c>
      <c r="D7" s="4">
        <v>160</v>
      </c>
      <c r="E7" s="26">
        <v>1.3242334725476215E-2</v>
      </c>
      <c r="F7" s="6">
        <v>0.24</v>
      </c>
    </row>
    <row r="8" spans="1:6" ht="16.2" customHeight="1" thickBot="1" x14ac:dyDescent="0.35">
      <c r="A8" s="8" t="s">
        <v>26</v>
      </c>
      <c r="B8" s="5">
        <v>36</v>
      </c>
      <c r="C8" s="5">
        <v>29</v>
      </c>
      <c r="D8" s="5">
        <v>44</v>
      </c>
      <c r="E8" s="27">
        <v>1.5597920277296361E-2</v>
      </c>
      <c r="F8" s="7">
        <v>0.24</v>
      </c>
    </row>
    <row r="9" spans="1:6" ht="16.2" customHeight="1" thickBot="1" x14ac:dyDescent="0.35">
      <c r="A9" s="21" t="s">
        <v>24</v>
      </c>
      <c r="B9" s="4">
        <v>250</v>
      </c>
      <c r="C9" s="4">
        <v>192</v>
      </c>
      <c r="D9" s="4">
        <v>346</v>
      </c>
      <c r="E9" s="26">
        <v>2.2999080036798528E-2</v>
      </c>
      <c r="F9" s="6">
        <v>0.2</v>
      </c>
    </row>
    <row r="10" spans="1:6" ht="16.2" customHeight="1" thickBot="1" x14ac:dyDescent="0.35">
      <c r="A10" s="8" t="s">
        <v>25</v>
      </c>
      <c r="B10" s="5">
        <v>254</v>
      </c>
      <c r="C10" s="5">
        <v>186</v>
      </c>
      <c r="D10" s="5">
        <v>363</v>
      </c>
      <c r="E10" s="27">
        <v>1.9387832989848103E-2</v>
      </c>
      <c r="F10" s="7">
        <v>0.15</v>
      </c>
    </row>
    <row r="11" spans="1:6" ht="16.2" customHeight="1" thickBot="1" x14ac:dyDescent="0.35">
      <c r="A11" s="21" t="s">
        <v>18</v>
      </c>
      <c r="B11" s="4">
        <v>93</v>
      </c>
      <c r="C11" s="4">
        <v>62</v>
      </c>
      <c r="D11" s="4">
        <v>133</v>
      </c>
      <c r="E11" s="26">
        <v>1.1794546607482562E-2</v>
      </c>
      <c r="F11" s="6">
        <v>0.13</v>
      </c>
    </row>
    <row r="12" spans="1:6" ht="16.2" customHeight="1" thickBot="1" x14ac:dyDescent="0.35">
      <c r="A12" s="8" t="s">
        <v>19</v>
      </c>
      <c r="B12" s="5">
        <v>156</v>
      </c>
      <c r="C12" s="5">
        <v>105</v>
      </c>
      <c r="D12" s="5">
        <v>226</v>
      </c>
      <c r="E12" s="27">
        <v>3.5624571820050237E-2</v>
      </c>
      <c r="F12" s="7">
        <v>0.18</v>
      </c>
    </row>
    <row r="13" spans="1:6" ht="16.2" customHeight="1" thickBot="1" x14ac:dyDescent="0.35">
      <c r="A13" s="21" t="s">
        <v>27</v>
      </c>
      <c r="B13" s="4">
        <v>13</v>
      </c>
      <c r="C13" s="4">
        <v>9</v>
      </c>
      <c r="D13" s="4">
        <v>21</v>
      </c>
      <c r="E13" s="26">
        <v>8.5978835978835974E-3</v>
      </c>
      <c r="F13" s="6">
        <v>0.09</v>
      </c>
    </row>
    <row r="14" spans="1:6" ht="16.2" customHeight="1" thickBot="1" x14ac:dyDescent="0.35">
      <c r="A14" s="8" t="s">
        <v>35</v>
      </c>
      <c r="B14" s="5">
        <v>18</v>
      </c>
      <c r="C14" s="5">
        <v>16</v>
      </c>
      <c r="D14" s="5">
        <v>21</v>
      </c>
      <c r="E14" s="27">
        <v>1.7526777020447908E-2</v>
      </c>
      <c r="F14" s="7">
        <v>0.33</v>
      </c>
    </row>
    <row r="15" spans="1:6" ht="16.2" customHeight="1" thickBot="1" x14ac:dyDescent="0.35">
      <c r="A15" s="21" t="s">
        <v>28</v>
      </c>
      <c r="B15" s="4">
        <v>258</v>
      </c>
      <c r="C15" s="4">
        <v>149</v>
      </c>
      <c r="D15" s="4">
        <v>385</v>
      </c>
      <c r="E15" s="26">
        <v>2.7744918808474031E-2</v>
      </c>
      <c r="F15" s="6">
        <v>0.18</v>
      </c>
    </row>
    <row r="16" spans="1:6" ht="16.2" customHeight="1" thickBot="1" x14ac:dyDescent="0.35">
      <c r="A16" s="8" t="s">
        <v>20</v>
      </c>
      <c r="B16" s="5">
        <v>66</v>
      </c>
      <c r="C16" s="5">
        <v>45</v>
      </c>
      <c r="D16" s="5">
        <v>90</v>
      </c>
      <c r="E16" s="27">
        <v>1.5797032072762087E-2</v>
      </c>
      <c r="F16" s="7">
        <v>0.1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30CD-5A3F-40BF-992D-548679C15616}">
  <dimension ref="A1:E18"/>
  <sheetViews>
    <sheetView showGridLines="0" zoomScaleNormal="100" workbookViewId="0"/>
  </sheetViews>
  <sheetFormatPr baseColWidth="10" defaultRowHeight="14.4" x14ac:dyDescent="0.3"/>
  <cols>
    <col min="1" max="1" width="30.109375" customWidth="1"/>
  </cols>
  <sheetData>
    <row r="1" spans="1:5" x14ac:dyDescent="0.3">
      <c r="A1" s="3" t="s">
        <v>79</v>
      </c>
    </row>
    <row r="2" spans="1:5" x14ac:dyDescent="0.3">
      <c r="A2" s="2" t="s">
        <v>68</v>
      </c>
    </row>
    <row r="3" spans="1:5" ht="15" thickBot="1" x14ac:dyDescent="0.35"/>
    <row r="4" spans="1:5" ht="15" thickBot="1" x14ac:dyDescent="0.35">
      <c r="A4" s="28" t="s">
        <v>33</v>
      </c>
      <c r="B4" s="10" t="s">
        <v>36</v>
      </c>
      <c r="C4" s="10" t="s">
        <v>37</v>
      </c>
      <c r="D4" s="10" t="s">
        <v>38</v>
      </c>
      <c r="E4" s="11" t="s">
        <v>39</v>
      </c>
    </row>
    <row r="5" spans="1:5" ht="15.6" hidden="1" thickTop="1" thickBot="1" x14ac:dyDescent="0.35">
      <c r="A5" s="29" t="s">
        <v>22</v>
      </c>
      <c r="B5" s="30"/>
      <c r="C5" s="31">
        <v>0.36</v>
      </c>
      <c r="D5" s="31">
        <v>0.64</v>
      </c>
      <c r="E5" s="32">
        <f t="shared" ref="E5:E18" si="0">D5-B5</f>
        <v>0.64</v>
      </c>
    </row>
    <row r="6" spans="1:5" ht="15.6" hidden="1" thickTop="1" thickBot="1" x14ac:dyDescent="0.35">
      <c r="A6" s="33" t="s">
        <v>21</v>
      </c>
      <c r="B6" s="34"/>
      <c r="C6" s="35">
        <v>0.5</v>
      </c>
      <c r="D6" s="35">
        <v>0.5</v>
      </c>
      <c r="E6" s="36">
        <f t="shared" si="0"/>
        <v>0.5</v>
      </c>
    </row>
    <row r="7" spans="1:5" ht="24.9" customHeight="1" thickTop="1" thickBot="1" x14ac:dyDescent="0.35">
      <c r="A7" s="29" t="s">
        <v>24</v>
      </c>
      <c r="B7" s="31">
        <v>0.01</v>
      </c>
      <c r="C7" s="31">
        <v>0.52</v>
      </c>
      <c r="D7" s="31">
        <v>0.47</v>
      </c>
      <c r="E7" s="32">
        <f t="shared" si="0"/>
        <v>0.45999999999999996</v>
      </c>
    </row>
    <row r="8" spans="1:5" ht="24.9" customHeight="1" thickBot="1" x14ac:dyDescent="0.35">
      <c r="A8" s="33" t="s">
        <v>34</v>
      </c>
      <c r="B8" s="36"/>
      <c r="C8" s="35">
        <v>0.67</v>
      </c>
      <c r="D8" s="35">
        <v>0.33</v>
      </c>
      <c r="E8" s="36">
        <f t="shared" si="0"/>
        <v>0.33</v>
      </c>
    </row>
    <row r="9" spans="1:5" ht="24.9" customHeight="1" thickBot="1" x14ac:dyDescent="0.35">
      <c r="A9" s="29" t="s">
        <v>29</v>
      </c>
      <c r="B9" s="31">
        <v>0.03</v>
      </c>
      <c r="C9" s="31">
        <v>0.63</v>
      </c>
      <c r="D9" s="31">
        <v>0.33</v>
      </c>
      <c r="E9" s="32">
        <f t="shared" si="0"/>
        <v>0.30000000000000004</v>
      </c>
    </row>
    <row r="10" spans="1:5" ht="24.9" customHeight="1" thickBot="1" x14ac:dyDescent="0.35">
      <c r="A10" s="33" t="s">
        <v>23</v>
      </c>
      <c r="B10" s="36">
        <v>0.08</v>
      </c>
      <c r="C10" s="35">
        <v>0.56000000000000005</v>
      </c>
      <c r="D10" s="35">
        <v>0.36</v>
      </c>
      <c r="E10" s="36">
        <f t="shared" si="0"/>
        <v>0.27999999999999997</v>
      </c>
    </row>
    <row r="11" spans="1:5" ht="24.9" customHeight="1" thickBot="1" x14ac:dyDescent="0.35">
      <c r="A11" s="29" t="s">
        <v>28</v>
      </c>
      <c r="B11" s="32">
        <v>0.04</v>
      </c>
      <c r="C11" s="31">
        <v>0.65</v>
      </c>
      <c r="D11" s="31">
        <v>0.31</v>
      </c>
      <c r="E11" s="32">
        <f t="shared" si="0"/>
        <v>0.27</v>
      </c>
    </row>
    <row r="12" spans="1:5" ht="24.9" customHeight="1" thickBot="1" x14ac:dyDescent="0.35">
      <c r="A12" s="33" t="s">
        <v>19</v>
      </c>
      <c r="B12" s="36">
        <v>0.05</v>
      </c>
      <c r="C12" s="35">
        <v>0.65</v>
      </c>
      <c r="D12" s="35">
        <v>0.3</v>
      </c>
      <c r="E12" s="36">
        <f t="shared" si="0"/>
        <v>0.25</v>
      </c>
    </row>
    <row r="13" spans="1:5" ht="24.9" customHeight="1" thickBot="1" x14ac:dyDescent="0.35">
      <c r="A13" s="29" t="s">
        <v>26</v>
      </c>
      <c r="B13" s="32">
        <v>0.08</v>
      </c>
      <c r="C13" s="31">
        <v>0.62</v>
      </c>
      <c r="D13" s="31">
        <v>0.31</v>
      </c>
      <c r="E13" s="32">
        <f t="shared" si="0"/>
        <v>0.22999999999999998</v>
      </c>
    </row>
    <row r="14" spans="1:5" ht="24.9" customHeight="1" thickBot="1" x14ac:dyDescent="0.35">
      <c r="A14" s="33" t="s">
        <v>25</v>
      </c>
      <c r="B14" s="36">
        <v>0.06</v>
      </c>
      <c r="C14" s="35">
        <v>0.65</v>
      </c>
      <c r="D14" s="35">
        <v>0.28999999999999998</v>
      </c>
      <c r="E14" s="36">
        <f t="shared" si="0"/>
        <v>0.22999999999999998</v>
      </c>
    </row>
    <row r="15" spans="1:5" ht="24.9" customHeight="1" thickBot="1" x14ac:dyDescent="0.35">
      <c r="A15" s="29" t="s">
        <v>20</v>
      </c>
      <c r="B15" s="32">
        <v>0.04</v>
      </c>
      <c r="C15" s="31">
        <v>0.71</v>
      </c>
      <c r="D15" s="31">
        <v>0.25</v>
      </c>
      <c r="E15" s="32">
        <f t="shared" si="0"/>
        <v>0.21</v>
      </c>
    </row>
    <row r="16" spans="1:5" ht="24.9" customHeight="1" thickBot="1" x14ac:dyDescent="0.35">
      <c r="A16" s="33" t="s">
        <v>35</v>
      </c>
      <c r="B16" s="36"/>
      <c r="C16" s="35">
        <v>0.8</v>
      </c>
      <c r="D16" s="35">
        <v>0.2</v>
      </c>
      <c r="E16" s="36">
        <f t="shared" si="0"/>
        <v>0.2</v>
      </c>
    </row>
    <row r="17" spans="1:5" ht="24.9" customHeight="1" thickBot="1" x14ac:dyDescent="0.35">
      <c r="A17" s="29" t="s">
        <v>27</v>
      </c>
      <c r="B17" s="32">
        <v>0.17</v>
      </c>
      <c r="C17" s="31">
        <v>0.57999999999999996</v>
      </c>
      <c r="D17" s="31">
        <v>0.25</v>
      </c>
      <c r="E17" s="32">
        <f t="shared" si="0"/>
        <v>7.9999999999999988E-2</v>
      </c>
    </row>
    <row r="18" spans="1:5" ht="24.9" customHeight="1" thickBot="1" x14ac:dyDescent="0.35">
      <c r="A18" s="33" t="s">
        <v>18</v>
      </c>
      <c r="B18" s="36">
        <v>0.18</v>
      </c>
      <c r="C18" s="35">
        <v>0.57999999999999996</v>
      </c>
      <c r="D18" s="35">
        <v>0.25</v>
      </c>
      <c r="E18" s="36">
        <f t="shared" si="0"/>
        <v>7.0000000000000007E-2</v>
      </c>
    </row>
  </sheetData>
  <sortState xmlns:xlrd2="http://schemas.microsoft.com/office/spreadsheetml/2017/richdata2" ref="A5:E18">
    <sortCondition descending="1" ref="E5:E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05A4-4934-41A0-9C6E-D1D2081214C7}">
  <dimension ref="A1:E16"/>
  <sheetViews>
    <sheetView showGridLines="0" zoomScaleNormal="100" workbookViewId="0"/>
  </sheetViews>
  <sheetFormatPr baseColWidth="10" defaultRowHeight="14.4" x14ac:dyDescent="0.3"/>
  <cols>
    <col min="1" max="1" width="38.88671875" customWidth="1"/>
  </cols>
  <sheetData>
    <row r="1" spans="1:5" x14ac:dyDescent="0.3">
      <c r="A1" s="3" t="s">
        <v>84</v>
      </c>
    </row>
    <row r="2" spans="1:5" x14ac:dyDescent="0.3">
      <c r="A2" s="2" t="s">
        <v>70</v>
      </c>
    </row>
    <row r="3" spans="1:5" ht="15" thickBot="1" x14ac:dyDescent="0.35"/>
    <row r="4" spans="1:5" ht="24.6" thickBot="1" x14ac:dyDescent="0.35">
      <c r="A4" s="28" t="s">
        <v>33</v>
      </c>
      <c r="B4" s="11" t="s">
        <v>46</v>
      </c>
      <c r="C4" s="11" t="s">
        <v>47</v>
      </c>
      <c r="D4" s="11" t="s">
        <v>48</v>
      </c>
      <c r="E4" s="11" t="s">
        <v>69</v>
      </c>
    </row>
    <row r="5" spans="1:5" ht="24.9" customHeight="1" thickTop="1" thickBot="1" x14ac:dyDescent="0.35">
      <c r="A5" s="29" t="s">
        <v>24</v>
      </c>
      <c r="B5" s="32">
        <v>0.28000000000000003</v>
      </c>
      <c r="C5" s="32">
        <v>0.28000000000000003</v>
      </c>
      <c r="D5" s="32">
        <v>0.11</v>
      </c>
      <c r="E5" s="32">
        <v>0.46</v>
      </c>
    </row>
    <row r="6" spans="1:5" ht="24.9" customHeight="1" thickBot="1" x14ac:dyDescent="0.35">
      <c r="A6" s="33" t="s">
        <v>34</v>
      </c>
      <c r="B6" s="36">
        <v>0.67</v>
      </c>
      <c r="C6" s="36">
        <v>0</v>
      </c>
      <c r="D6" s="36">
        <v>0.33</v>
      </c>
      <c r="E6" s="36">
        <v>0.33</v>
      </c>
    </row>
    <row r="7" spans="1:5" ht="24.9" customHeight="1" thickBot="1" x14ac:dyDescent="0.35">
      <c r="A7" s="29" t="s">
        <v>29</v>
      </c>
      <c r="B7" s="32">
        <v>0.08</v>
      </c>
      <c r="C7" s="32">
        <v>0.18</v>
      </c>
      <c r="D7" s="32">
        <v>0.23</v>
      </c>
      <c r="E7" s="32">
        <v>0.3</v>
      </c>
    </row>
    <row r="8" spans="1:5" ht="24.9" customHeight="1" thickBot="1" x14ac:dyDescent="0.35">
      <c r="A8" s="33" t="s">
        <v>23</v>
      </c>
      <c r="B8" s="36">
        <v>0.28999999999999998</v>
      </c>
      <c r="C8" s="36">
        <v>0.33</v>
      </c>
      <c r="D8" s="36">
        <v>0.2</v>
      </c>
      <c r="E8" s="36">
        <v>0.28000000000000003</v>
      </c>
    </row>
    <row r="9" spans="1:5" ht="24.9" customHeight="1" thickBot="1" x14ac:dyDescent="0.35">
      <c r="A9" s="29" t="s">
        <v>28</v>
      </c>
      <c r="B9" s="32">
        <v>0.32</v>
      </c>
      <c r="C9" s="32">
        <v>0.38</v>
      </c>
      <c r="D9" s="32">
        <v>0.23</v>
      </c>
      <c r="E9" s="32">
        <v>0.27</v>
      </c>
    </row>
    <row r="10" spans="1:5" ht="24.9" customHeight="1" thickBot="1" x14ac:dyDescent="0.35">
      <c r="A10" s="33" t="s">
        <v>19</v>
      </c>
      <c r="B10" s="36">
        <v>0.49</v>
      </c>
      <c r="C10" s="36">
        <v>0.44</v>
      </c>
      <c r="D10" s="36">
        <v>0.31</v>
      </c>
      <c r="E10" s="36">
        <v>0.25</v>
      </c>
    </row>
    <row r="11" spans="1:5" ht="24.9" customHeight="1" thickBot="1" x14ac:dyDescent="0.35">
      <c r="A11" s="29" t="s">
        <v>26</v>
      </c>
      <c r="B11" s="32">
        <v>0.5</v>
      </c>
      <c r="C11" s="32">
        <v>0.43</v>
      </c>
      <c r="D11" s="32">
        <v>0.23</v>
      </c>
      <c r="E11" s="32">
        <v>0.23</v>
      </c>
    </row>
    <row r="12" spans="1:5" ht="24.9" customHeight="1" thickBot="1" x14ac:dyDescent="0.35">
      <c r="A12" s="33" t="s">
        <v>25</v>
      </c>
      <c r="B12" s="36">
        <v>0.24</v>
      </c>
      <c r="C12" s="36">
        <v>0.28999999999999998</v>
      </c>
      <c r="D12" s="36">
        <v>0.19</v>
      </c>
      <c r="E12" s="36">
        <v>0.23</v>
      </c>
    </row>
    <row r="13" spans="1:5" ht="24.9" customHeight="1" thickBot="1" x14ac:dyDescent="0.35">
      <c r="A13" s="29" t="s">
        <v>20</v>
      </c>
      <c r="B13" s="32">
        <v>0.38</v>
      </c>
      <c r="C13" s="32">
        <v>0.17</v>
      </c>
      <c r="D13" s="32">
        <v>0.21</v>
      </c>
      <c r="E13" s="32">
        <v>0.21</v>
      </c>
    </row>
    <row r="14" spans="1:5" ht="24.9" customHeight="1" thickBot="1" x14ac:dyDescent="0.35">
      <c r="A14" s="33" t="s">
        <v>35</v>
      </c>
      <c r="B14" s="36">
        <v>0.33</v>
      </c>
      <c r="C14" s="36">
        <v>0.4</v>
      </c>
      <c r="D14" s="36">
        <v>0.25</v>
      </c>
      <c r="E14" s="36">
        <v>0.2</v>
      </c>
    </row>
    <row r="15" spans="1:5" ht="24.9" customHeight="1" thickBot="1" x14ac:dyDescent="0.35">
      <c r="A15" s="29" t="s">
        <v>27</v>
      </c>
      <c r="B15" s="32">
        <v>0.33</v>
      </c>
      <c r="C15" s="32">
        <v>0.46</v>
      </c>
      <c r="D15" s="32">
        <v>0.13</v>
      </c>
      <c r="E15" s="32">
        <v>0.08</v>
      </c>
    </row>
    <row r="16" spans="1:5" ht="24.9" customHeight="1" thickBot="1" x14ac:dyDescent="0.35">
      <c r="A16" s="33" t="s">
        <v>18</v>
      </c>
      <c r="B16" s="36">
        <v>0.28000000000000003</v>
      </c>
      <c r="C16" s="36">
        <v>0.1</v>
      </c>
      <c r="D16" s="36">
        <v>0.32</v>
      </c>
      <c r="E16" s="36">
        <v>7.0000000000000007E-2</v>
      </c>
    </row>
  </sheetData>
  <sortState xmlns:xlrd2="http://schemas.microsoft.com/office/spreadsheetml/2017/richdata2" ref="A5:E16">
    <sortCondition descending="1" ref="E5:E16"/>
  </sortState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FDF4-F0D7-4514-9CFC-5F53F82B3C71}">
  <dimension ref="A1:A3"/>
  <sheetViews>
    <sheetView showGridLines="0" workbookViewId="0"/>
  </sheetViews>
  <sheetFormatPr baseColWidth="10" defaultRowHeight="14.4" x14ac:dyDescent="0.3"/>
  <sheetData>
    <row r="1" spans="1:1" x14ac:dyDescent="0.3">
      <c r="A1" s="3" t="s">
        <v>85</v>
      </c>
    </row>
    <row r="2" spans="1:1" x14ac:dyDescent="0.3">
      <c r="A2" s="25" t="s">
        <v>88</v>
      </c>
    </row>
    <row r="3" spans="1:1" x14ac:dyDescent="0.3">
      <c r="A3" s="69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396317e-03ca-4ddd-bc6f-adf29e7f1a41}" enabled="1" method="Privilege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Navs bedriftsundersøkelse 2025</vt:lpstr>
      <vt:lpstr>Figur 1</vt:lpstr>
      <vt:lpstr>Tabell 1</vt:lpstr>
      <vt:lpstr>Figur 2</vt:lpstr>
      <vt:lpstr>Figur 3</vt:lpstr>
      <vt:lpstr>Tabell 2</vt:lpstr>
      <vt:lpstr>Tabell 3</vt:lpstr>
      <vt:lpstr>Tabell 4</vt:lpstr>
      <vt:lpstr>Figur 4</vt:lpstr>
      <vt:lpstr>Figur 5</vt:lpstr>
      <vt:lpstr>Figur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Myrbakk, Hilde</dc:creator>
  <cp:lastModifiedBy>Myrbakk, Hilde</cp:lastModifiedBy>
  <cp:lastPrinted>2025-04-28T10:17:05Z</cp:lastPrinted>
  <dcterms:created xsi:type="dcterms:W3CDTF">2022-05-13T08:33:44Z</dcterms:created>
  <dcterms:modified xsi:type="dcterms:W3CDTF">2025-05-07T13:23:36Z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2022-05-14T07:26:12Z</vt:lpwstr>
  </property>
  <property fmtid="{D5CDD505-2E9C-101B-9397-08002B2CF9AE}" pid="4" name="MSIP_Label_9396317e-03ca-4ddd-bc6f-adf29e7f1a41_Method">
    <vt:lpwstr>Privileged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6546ad4f-2ca4-4431-8da6-f2f6b829482a</vt:lpwstr>
  </property>
  <property fmtid="{D5CDD505-2E9C-101B-9397-08002B2CF9AE}" pid="8" name="MSIP_Label_9396317e-03ca-4ddd-bc6f-adf29e7f1a41_ContentBits">
    <vt:lpwstr>0</vt:lpwstr>
  </property>
</Properties>
</file>